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-210" yWindow="120" windowWidth="15195" windowHeight="10620" activeTab="1"/>
  </bookViews>
  <sheets>
    <sheet name="Диаграмма1" sheetId="3" r:id="rId1"/>
    <sheet name="прайс" sheetId="2" r:id="rId2"/>
  </sheets>
  <definedNames>
    <definedName name="_xlnm.Print_Area" localSheetId="1">прайс!$A$4:$I$112</definedName>
  </definedNames>
  <calcPr calcId="124519"/>
</workbook>
</file>

<file path=xl/calcChain.xml><?xml version="1.0" encoding="utf-8"?>
<calcChain xmlns="http://schemas.openxmlformats.org/spreadsheetml/2006/main">
  <c r="I86" i="2"/>
  <c r="I87"/>
  <c r="I88"/>
  <c r="I89"/>
  <c r="I108"/>
  <c r="I109"/>
  <c r="I99"/>
  <c r="I100"/>
  <c r="I101"/>
  <c r="I102"/>
  <c r="I103"/>
  <c r="I104"/>
  <c r="I105"/>
  <c r="I106"/>
  <c r="I93"/>
  <c r="I95"/>
  <c r="I96"/>
  <c r="I97"/>
  <c r="I98"/>
  <c r="I111"/>
  <c r="I91"/>
  <c r="I92"/>
  <c r="I81"/>
  <c r="I82"/>
  <c r="I79"/>
  <c r="I77"/>
  <c r="I70"/>
  <c r="I71"/>
  <c r="I72"/>
  <c r="I73"/>
  <c r="I74"/>
  <c r="I75"/>
  <c r="I49"/>
  <c r="I50"/>
  <c r="I51"/>
  <c r="I59"/>
  <c r="I24"/>
  <c r="I48"/>
  <c r="I34"/>
  <c r="I21"/>
  <c r="I65"/>
  <c r="I67"/>
  <c r="I30"/>
  <c r="I22"/>
  <c r="I26"/>
  <c r="I85"/>
  <c r="I80"/>
  <c r="I60"/>
  <c r="I61"/>
  <c r="I62"/>
  <c r="I63"/>
  <c r="I64"/>
  <c r="I66"/>
  <c r="I68"/>
  <c r="I58"/>
  <c r="I47"/>
  <c r="I52"/>
  <c r="I53"/>
  <c r="I54"/>
  <c r="I55"/>
  <c r="I56"/>
  <c r="I18"/>
  <c r="I19"/>
  <c r="I20"/>
  <c r="I23"/>
  <c r="I25"/>
  <c r="I27"/>
  <c r="I28"/>
  <c r="I29"/>
  <c r="I31"/>
  <c r="I32"/>
  <c r="I33"/>
  <c r="I35"/>
  <c r="I36"/>
  <c r="I37"/>
  <c r="I38"/>
  <c r="I39"/>
  <c r="I40"/>
  <c r="I41"/>
  <c r="I42"/>
  <c r="I43"/>
  <c r="I44"/>
  <c r="I45"/>
  <c r="I14"/>
  <c r="I15"/>
  <c r="I16"/>
  <c r="I17"/>
  <c r="I13"/>
  <c r="I112" l="1"/>
</calcChain>
</file>

<file path=xl/comments1.xml><?xml version="1.0" encoding="utf-8"?>
<comments xmlns="http://schemas.openxmlformats.org/spreadsheetml/2006/main">
  <authors>
    <author>Олег</author>
    <author>boss</author>
    <author>Boss5</author>
    <author>User</author>
    <author>Лена</author>
    <author>Таня</author>
    <author>Notik</author>
  </authors>
  <commentList>
    <comment ref="A2" authorId="0">
      <text/>
    </comment>
    <comment ref="E2" authorId="0">
      <text/>
    </comment>
    <comment ref="B13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4" authorId="1">
      <text/>
    </comment>
    <comment ref="B15" authorId="0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6" authorId="2">
      <text>
        <r>
          <rPr>
            <b/>
            <sz val="8"/>
            <color indexed="51"/>
            <rFont val="Tahoma"/>
            <family val="2"/>
            <charset val="204"/>
          </rPr>
          <t>Блек</t>
        </r>
      </text>
    </comment>
    <comment ref="B17" authorId="0">
      <text/>
    </comment>
    <comment ref="B18" authorId="2">
      <text/>
    </comment>
    <comment ref="B19" authorId="0">
      <text/>
    </comment>
    <comment ref="B20" authorId="0">
      <text/>
    </comment>
    <comment ref="B21" authorId="0">
      <text/>
    </comment>
    <comment ref="B22" authorId="0">
      <text>
        <r>
          <rPr>
            <sz val="9"/>
            <color indexed="81"/>
            <rFont val="Tahoma"/>
            <family val="2"/>
            <charset val="204"/>
          </rPr>
          <t xml:space="preserve">джумілія
</t>
        </r>
      </text>
    </comment>
    <comment ref="B23" authorId="1">
      <text>
        <r>
          <rPr>
            <b/>
            <sz val="9"/>
            <color indexed="81"/>
            <rFont val="Tahoma"/>
            <family val="2"/>
            <charset val="204"/>
          </rPr>
          <t>boss: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4" authorId="3">
      <text/>
    </comment>
    <comment ref="B25" authorId="4">
      <text>
        <r>
          <rPr>
            <b/>
            <sz val="8"/>
            <color indexed="51"/>
            <rFont val="Tahoma"/>
            <family val="2"/>
            <charset val="204"/>
          </rPr>
          <t>б</t>
        </r>
      </text>
    </comment>
    <comment ref="B26" authorId="3">
      <text/>
    </comment>
    <comment ref="B27" authorId="0">
      <text>
        <r>
          <rPr>
            <sz val="9"/>
            <color indexed="81"/>
            <rFont val="Tahoma"/>
            <family val="2"/>
            <charset val="204"/>
          </rPr>
          <t xml:space="preserve">імператриця
</t>
        </r>
      </text>
    </comment>
    <comment ref="B28" authorId="2">
      <text>
        <r>
          <rPr>
            <b/>
            <sz val="10"/>
            <color indexed="53"/>
            <rFont val="Tahoma"/>
            <family val="2"/>
            <charset val="204"/>
          </rPr>
          <t>Керн</t>
        </r>
      </text>
    </comment>
    <comment ref="B29" authorId="0">
      <text/>
    </comment>
    <comment ref="B30" authorId="0">
      <text>
        <r>
          <rPr>
            <sz val="9"/>
            <color indexed="81"/>
            <rFont val="Tahoma"/>
            <family val="2"/>
            <charset val="204"/>
          </rPr>
          <t xml:space="preserve">конфеті
</t>
        </r>
      </text>
    </comment>
    <comment ref="B31" authorId="1">
      <text/>
    </comment>
    <comment ref="B32" authorId="0">
      <text/>
    </comment>
    <comment ref="B33" authorId="3">
      <text/>
    </comment>
    <comment ref="B34" authorId="0">
      <text/>
    </comment>
    <comment ref="B35" authorId="2">
      <text>
        <r>
          <rPr>
            <b/>
            <sz val="8"/>
            <color indexed="51"/>
            <rFont val="Tahoma"/>
            <family val="2"/>
            <charset val="204"/>
          </rPr>
          <t>леонідас</t>
        </r>
      </text>
    </comment>
    <comment ref="B36" authorId="0">
      <text/>
    </comment>
    <comment ref="B37" authorId="2">
      <text/>
    </comment>
    <comment ref="B38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9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0" authorId="5">
      <text/>
    </comment>
    <comment ref="B41" authorId="0">
      <text/>
    </comment>
    <comment ref="B42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3" authorId="0">
      <text/>
    </comment>
    <comment ref="B44" authorId="0">
      <text/>
    </comment>
    <comment ref="B45" authorId="0">
      <text/>
    </comment>
    <comment ref="B47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8" authorId="3">
      <text/>
    </comment>
    <comment ref="B49" authorId="3">
      <text/>
    </comment>
    <comment ref="B50" authorId="0">
      <text/>
    </comment>
    <comment ref="B51" authorId="0">
      <text/>
    </comment>
    <comment ref="B52" authorId="3">
      <text/>
    </comment>
    <comment ref="B53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5" authorId="0">
      <text/>
    </comment>
    <comment ref="B56" authorId="0">
      <text/>
    </comment>
    <comment ref="B58" authorId="0">
      <text/>
    </comment>
    <comment ref="B60" authorId="0">
      <text/>
    </comment>
    <comment ref="B61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62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63" authorId="0">
      <text/>
    </comment>
    <comment ref="B64" authorId="0">
      <text/>
    </comment>
    <comment ref="B65" authorId="0">
      <text>
        <r>
          <rPr>
            <sz val="9"/>
            <color indexed="81"/>
            <rFont val="Tahoma"/>
            <family val="2"/>
            <charset val="204"/>
          </rPr>
          <t xml:space="preserve">ПИАНО
</t>
        </r>
      </text>
    </comment>
    <comment ref="B66" authorId="0">
      <text/>
    </comment>
    <comment ref="B67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68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70" authorId="0">
      <text/>
    </comment>
    <comment ref="B71" authorId="0">
      <text/>
    </comment>
    <comment ref="B72" authorId="0">
      <text/>
    </comment>
    <comment ref="B73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74" authorId="0">
      <text>
        <r>
          <rPr>
            <sz val="9"/>
            <color indexed="81"/>
            <rFont val="Tahoma"/>
            <family val="2"/>
            <charset val="204"/>
          </rPr>
          <t xml:space="preserve">Торнадо
</t>
        </r>
      </text>
    </comment>
    <comment ref="B75" authorId="0">
      <text>
        <r>
          <rPr>
            <sz val="9"/>
            <color indexed="81"/>
            <rFont val="Tahoma"/>
            <family val="2"/>
            <charset val="204"/>
          </rPr>
          <t xml:space="preserve">спрей люксор
</t>
        </r>
      </text>
    </comment>
    <comment ref="B77" authorId="0">
      <text>
        <r>
          <rPr>
            <b/>
            <sz val="9"/>
            <color indexed="81"/>
            <rFont val="Tahoma"/>
            <family val="2"/>
            <charset val="204"/>
          </rPr>
          <t>Олег: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80" authorId="6">
      <text/>
    </comment>
    <comment ref="B81" authorId="6">
      <text/>
    </comment>
    <comment ref="B85" authorId="0">
      <text/>
    </comment>
    <comment ref="B106" authorId="6">
      <text/>
    </comment>
  </commentList>
</comments>
</file>

<file path=xl/sharedStrings.xml><?xml version="1.0" encoding="utf-8"?>
<sst xmlns="http://schemas.openxmlformats.org/spreadsheetml/2006/main" count="295" uniqueCount="120">
  <si>
    <t>Сорт</t>
  </si>
  <si>
    <t>фото</t>
  </si>
  <si>
    <t>Відділ продаж: 097 456 11 03       068 023 10 34</t>
  </si>
  <si>
    <t>Адреса: м. Хмельницький</t>
  </si>
  <si>
    <t xml:space="preserve">Кёрн                              </t>
  </si>
  <si>
    <t>Леонидас</t>
  </si>
  <si>
    <r>
      <t xml:space="preserve">Гвоздичная (бесшипная) </t>
    </r>
    <r>
      <rPr>
        <b/>
        <sz val="9"/>
        <rFont val="Arial Cyr"/>
        <charset val="204"/>
      </rPr>
      <t>ЭКСКЛЮЗИВ</t>
    </r>
  </si>
  <si>
    <t xml:space="preserve">Мон Блан          </t>
  </si>
  <si>
    <t xml:space="preserve">Люксор </t>
  </si>
  <si>
    <t>Вау</t>
  </si>
  <si>
    <t>Дует</t>
  </si>
  <si>
    <t>Ківі</t>
  </si>
  <si>
    <t>Сяюча Наричена (біла)</t>
  </si>
  <si>
    <t>СПРЕЇ БАГАТОКВІТКОВІ (до 20-ти квіток на одному стеблі)</t>
  </si>
  <si>
    <t>ВИТКІ АНГЛІСЬКІ</t>
  </si>
  <si>
    <t>Спрей Спокуса</t>
  </si>
  <si>
    <t>Спрей Пристрасть</t>
  </si>
  <si>
    <t>Імператриця</t>
  </si>
  <si>
    <t>Блек Бакара</t>
  </si>
  <si>
    <t>Сума</t>
  </si>
  <si>
    <t>тип упаковки</t>
  </si>
  <si>
    <t>етикетка</t>
  </si>
  <si>
    <t>коробка</t>
  </si>
  <si>
    <t>Спрей Вау</t>
  </si>
  <si>
    <t>Ельф</t>
  </si>
  <si>
    <t>Грунтопокривна красна Ред Фейрі</t>
  </si>
  <si>
    <t>ГРУНТОПОКРИВНІ</t>
  </si>
  <si>
    <t>Аква</t>
  </si>
  <si>
    <t>Аваланж</t>
  </si>
  <si>
    <t>Преферанс</t>
  </si>
  <si>
    <t>Юліандра</t>
  </si>
  <si>
    <t>Супер Грін</t>
  </si>
  <si>
    <t>Солнишко</t>
  </si>
  <si>
    <t>Пінк Флоід</t>
  </si>
  <si>
    <t>Голден Шоуерс</t>
  </si>
  <si>
    <t>Едем Роус</t>
  </si>
  <si>
    <r>
      <t xml:space="preserve">Твіст      </t>
    </r>
    <r>
      <rPr>
        <b/>
        <sz val="11"/>
        <rFont val="Arial"/>
        <family val="2"/>
        <charset val="204"/>
      </rPr>
      <t xml:space="preserve"> NEW</t>
    </r>
  </si>
  <si>
    <t>Абрахам Дербі</t>
  </si>
  <si>
    <t>Августа Луіза (ПАРКОВА)</t>
  </si>
  <si>
    <t>Квин оф Свіден</t>
  </si>
  <si>
    <r>
      <t>Чорний Принц</t>
    </r>
    <r>
      <rPr>
        <sz val="9"/>
        <color indexed="10"/>
        <rFont val="Arial Cyr"/>
        <charset val="204"/>
      </rPr>
      <t xml:space="preserve"> </t>
    </r>
  </si>
  <si>
    <t>Джумілія</t>
  </si>
  <si>
    <t>Конфеті</t>
  </si>
  <si>
    <t>Чіп і Дейл</t>
  </si>
  <si>
    <t>Спрей Торнадо</t>
  </si>
  <si>
    <t>Спрей Люксор</t>
  </si>
  <si>
    <t xml:space="preserve"> e-mail: etiel.flora@gmail.com</t>
  </si>
  <si>
    <t xml:space="preserve">Поло  </t>
  </si>
  <si>
    <t xml:space="preserve">Сонячне сяйво </t>
  </si>
  <si>
    <t>Аскот (рожевий шар)</t>
  </si>
  <si>
    <t>Черрі Блоссум</t>
  </si>
  <si>
    <t>Піано</t>
  </si>
  <si>
    <t>Спрей Блек джек</t>
  </si>
  <si>
    <t>Абракадабра витка</t>
  </si>
  <si>
    <r>
      <t xml:space="preserve">Латин помпон </t>
    </r>
    <r>
      <rPr>
        <b/>
        <sz val="11"/>
        <color indexed="10"/>
        <rFont val="Arial Cyr"/>
        <charset val="204"/>
      </rPr>
      <t>НОВИНКА</t>
    </r>
  </si>
  <si>
    <r>
      <t xml:space="preserve">Біг Помпон (паркова,квітка гігант) </t>
    </r>
    <r>
      <rPr>
        <b/>
        <sz val="9"/>
        <color indexed="10"/>
        <rFont val="Arial Cyr"/>
        <charset val="204"/>
      </rPr>
      <t>НОВИНКА</t>
    </r>
  </si>
  <si>
    <t>Експлоер</t>
  </si>
  <si>
    <t>Бразе Кедвайл</t>
  </si>
  <si>
    <t>Діп Вотр</t>
  </si>
  <si>
    <t>Всю інформацію про нашу продукцію Ви зможете продивитись на сайті     etiel.com.ua</t>
  </si>
  <si>
    <r>
      <t xml:space="preserve">Упаковка : Економ - до кожного саджанця додається поліпропіленовий пакет та етикетка з зображенням та описом сорту (размер етикетки 10/50 см) </t>
    </r>
    <r>
      <rPr>
        <b/>
        <sz val="10"/>
        <rFont val="Comic Sans MS"/>
        <family val="4"/>
        <charset val="204"/>
      </rPr>
      <t xml:space="preserve">Преміум - високоякісна картонна глянцева коробка з золотим тисненням.Кожен кущ, на спеціальному обладнані щільно завакумований у вологий субстрат непрозорою плівкою, всі зрізи оброблені захисним воском згідно євростандарту </t>
    </r>
  </si>
  <si>
    <t xml:space="preserve">Кофе Брейк </t>
  </si>
  <si>
    <t xml:space="preserve">Ред Інтуішн </t>
  </si>
  <si>
    <t>Каталог саджанців на весняний сезон 2023 року</t>
  </si>
  <si>
    <t>Кількість в ящику</t>
  </si>
  <si>
    <t>ціна</t>
  </si>
  <si>
    <t>замовлення  к-сть</t>
  </si>
  <si>
    <t>наявність на даний момент</t>
  </si>
  <si>
    <t>пахучість</t>
  </si>
  <si>
    <t>ТРОЯНДИ</t>
  </si>
  <si>
    <t>ЧАЙНО-ГІБРИДНІ (кущові троянди, висота 0.8-1.50 м, квіти крупні, одиночні)</t>
  </si>
  <si>
    <t>ВИТКІ (ПЛЕТИСТІ) ТРОЯНДИ  (высота от 3 до 7м)</t>
  </si>
  <si>
    <r>
      <t>Анжеліка</t>
    </r>
    <r>
      <rPr>
        <sz val="10"/>
        <color rgb="FFFF0000"/>
        <rFont val="Arial Black"/>
        <family val="2"/>
        <charset val="204"/>
      </rPr>
      <t xml:space="preserve"> НОВИНКА</t>
    </r>
  </si>
  <si>
    <t>Блек</t>
  </si>
  <si>
    <t>Висший свєт</t>
  </si>
  <si>
    <r>
      <t xml:space="preserve">Гожар </t>
    </r>
    <r>
      <rPr>
        <b/>
        <sz val="11"/>
        <color indexed="10"/>
        <rFont val="Arial Cyr"/>
        <charset val="204"/>
      </rPr>
      <t>НОВИНКА</t>
    </r>
  </si>
  <si>
    <t>Дольче Віта</t>
  </si>
  <si>
    <r>
      <t>Луї де Фінес</t>
    </r>
    <r>
      <rPr>
        <b/>
        <sz val="9"/>
        <rFont val="Arial Black"/>
        <family val="2"/>
        <charset val="204"/>
      </rPr>
      <t xml:space="preserve"> </t>
    </r>
    <r>
      <rPr>
        <b/>
        <sz val="9"/>
        <color indexed="10"/>
        <rFont val="Arial Black"/>
        <family val="2"/>
        <charset val="204"/>
      </rPr>
      <t>(ГІГАНТСЬКА КВІТКА)</t>
    </r>
  </si>
  <si>
    <t>Мохано</t>
  </si>
  <si>
    <t>Нобеліс</t>
  </si>
  <si>
    <t>Альбатрос (Антік)</t>
  </si>
  <si>
    <t>Плетиста ред (Амадеус)</t>
  </si>
  <si>
    <r>
      <t xml:space="preserve">Сахара витка  </t>
    </r>
    <r>
      <rPr>
        <b/>
        <sz val="11"/>
        <rFont val="Arial"/>
        <family val="2"/>
        <charset val="204"/>
      </rPr>
      <t>NEW</t>
    </r>
  </si>
  <si>
    <t>Ялинка (рожева,листя як голочки,рамблер)</t>
  </si>
  <si>
    <t>немає</t>
  </si>
  <si>
    <t>ПЛОДОВІ</t>
  </si>
  <si>
    <t>СМОРОДИНА</t>
  </si>
  <si>
    <t>ДЕКОРАТИВНІ</t>
  </si>
  <si>
    <t>Гібіскус садовий ( висота - 1 м. )</t>
  </si>
  <si>
    <t>бірка</t>
  </si>
  <si>
    <t>Лавада</t>
  </si>
  <si>
    <t>Спірея біла</t>
  </si>
  <si>
    <t>Мітєльнік "Іспанський Дрок" (висота - 1 м.)</t>
  </si>
  <si>
    <t>Краса Львова (чорна)</t>
  </si>
  <si>
    <t>Юбілейна копаня (чорна)</t>
  </si>
  <si>
    <t>Вернісаж (чорна)</t>
  </si>
  <si>
    <t>Ярославна (червона)</t>
  </si>
  <si>
    <t>Біла</t>
  </si>
  <si>
    <t>КРИЖОВНІК</t>
  </si>
  <si>
    <t>Колобок (рожевий)</t>
  </si>
  <si>
    <t>Малахіт (зелений)</t>
  </si>
  <si>
    <t>Шенон(червоний)</t>
  </si>
  <si>
    <t xml:space="preserve">    МАЛИНА</t>
  </si>
  <si>
    <t>Брусв'яна (ремантантна)</t>
  </si>
  <si>
    <t>Глен Емпл (малина дерево, літня)</t>
  </si>
  <si>
    <t>Зюгана (ремантантна)</t>
  </si>
  <si>
    <t>Крепиш (малинове дерево)</t>
  </si>
  <si>
    <t>Октавія(міжсезоння-між літньою і осінньою)</t>
  </si>
  <si>
    <t>Поляна (ремантантна) (Полєсьє)</t>
  </si>
  <si>
    <t>Патриція (суперраня і суперкрупна)</t>
  </si>
  <si>
    <r>
      <t xml:space="preserve">Ранкова роса ( </t>
    </r>
    <r>
      <rPr>
        <b/>
        <sz val="9"/>
        <rFont val="Arial Cyr"/>
        <charset val="204"/>
      </rPr>
      <t>жовта</t>
    </r>
    <r>
      <rPr>
        <sz val="9"/>
        <rFont val="Arial Cyr"/>
        <family val="2"/>
        <charset val="204"/>
      </rPr>
      <t>, ремонтантна)</t>
    </r>
  </si>
  <si>
    <t>Харітейдж(ремонтантна,транспортабельна)</t>
  </si>
  <si>
    <t>Каскад Делайт (літнія)</t>
  </si>
  <si>
    <t>Хімбо-Топ (ремонтантна, перспективна)</t>
  </si>
  <si>
    <t>Малино-полуниця Мяу-Мяу</t>
  </si>
  <si>
    <r>
      <t xml:space="preserve">   </t>
    </r>
    <r>
      <rPr>
        <b/>
        <sz val="12"/>
        <rFont val="Arial"/>
        <family val="2"/>
        <charset val="204"/>
      </rPr>
      <t xml:space="preserve"> ОЖИНА</t>
    </r>
  </si>
  <si>
    <t>Агавам</t>
  </si>
  <si>
    <t>Лохтей</t>
  </si>
  <si>
    <t xml:space="preserve">  ВИНОГРАД</t>
  </si>
  <si>
    <t>Кодрянка</t>
  </si>
</sst>
</file>

<file path=xl/styles.xml><?xml version="1.0" encoding="utf-8"?>
<styleSheet xmlns="http://schemas.openxmlformats.org/spreadsheetml/2006/main">
  <fonts count="40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  <font>
      <b/>
      <sz val="10"/>
      <name val="Times New Roman"/>
      <family val="1"/>
    </font>
    <font>
      <sz val="10"/>
      <name val="Arial Cyr"/>
      <charset val="204"/>
    </font>
    <font>
      <b/>
      <sz val="10"/>
      <name val="Comic Sans MS"/>
      <family val="4"/>
    </font>
    <font>
      <sz val="9"/>
      <name val="Arial Cyr"/>
      <family val="2"/>
      <charset val="204"/>
    </font>
    <font>
      <sz val="9"/>
      <color indexed="39"/>
      <name val="Arial Cyr"/>
      <family val="2"/>
      <charset val="204"/>
    </font>
    <font>
      <sz val="9"/>
      <color indexed="39"/>
      <name val="Arial Cyr"/>
      <charset val="204"/>
    </font>
    <font>
      <b/>
      <sz val="8"/>
      <color indexed="51"/>
      <name val="Tahoma"/>
      <family val="2"/>
      <charset val="204"/>
    </font>
    <font>
      <sz val="9"/>
      <color indexed="12"/>
      <name val="Arial Cyr"/>
      <charset val="204"/>
    </font>
    <font>
      <b/>
      <sz val="10"/>
      <color indexed="53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0"/>
      <name val="Arial Cyr"/>
      <charset val="204"/>
    </font>
    <font>
      <b/>
      <sz val="12"/>
      <color indexed="10"/>
      <name val="Comic Sans MS"/>
      <family val="4"/>
    </font>
    <font>
      <sz val="10"/>
      <color indexed="12"/>
      <name val="Arial Cyr"/>
      <charset val="204"/>
    </font>
    <font>
      <b/>
      <sz val="12"/>
      <color indexed="12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 Black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Comic Sans MS"/>
      <family val="4"/>
      <charset val="204"/>
    </font>
    <font>
      <b/>
      <u/>
      <sz val="10"/>
      <color indexed="12"/>
      <name val="Arial Cyr"/>
      <charset val="204"/>
    </font>
    <font>
      <sz val="14"/>
      <name val="Arial Cyr"/>
      <charset val="204"/>
    </font>
    <font>
      <sz val="9"/>
      <color indexed="10"/>
      <name val="Arial Cyr"/>
      <charset val="204"/>
    </font>
    <font>
      <b/>
      <sz val="14"/>
      <color indexed="10"/>
      <name val="Arial Cyr"/>
      <charset val="204"/>
    </font>
    <font>
      <b/>
      <sz val="9"/>
      <color indexed="8"/>
      <name val="Arial Cyr"/>
      <charset val="204"/>
    </font>
    <font>
      <b/>
      <sz val="9"/>
      <color indexed="10"/>
      <name val="Arial Cyr"/>
      <charset val="204"/>
    </font>
    <font>
      <b/>
      <sz val="11"/>
      <color indexed="10"/>
      <name val="Arial Cyr"/>
      <charset val="204"/>
    </font>
    <font>
      <sz val="10"/>
      <color indexed="8"/>
      <name val="Calibri"/>
      <family val="2"/>
      <charset val="204"/>
    </font>
    <font>
      <sz val="10"/>
      <color rgb="FFFF0000"/>
      <name val="Arial Black"/>
      <family val="2"/>
      <charset val="204"/>
    </font>
    <font>
      <b/>
      <sz val="9"/>
      <name val="Arial Black"/>
      <family val="2"/>
      <charset val="204"/>
    </font>
    <font>
      <b/>
      <sz val="9"/>
      <color indexed="10"/>
      <name val="Arial Black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6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0" fillId="0" borderId="0" xfId="0" applyBorder="1"/>
    <xf numFmtId="0" fontId="2" fillId="0" borderId="1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1" xfId="0" applyFont="1" applyBorder="1"/>
    <xf numFmtId="0" fontId="8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0" xfId="0" applyFont="1" applyBorder="1"/>
    <xf numFmtId="0" fontId="1" fillId="2" borderId="0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3" fontId="1" fillId="2" borderId="0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2" fontId="1" fillId="0" borderId="0" xfId="0" applyNumberFormat="1" applyFont="1"/>
    <xf numFmtId="2" fontId="1" fillId="2" borderId="0" xfId="0" applyNumberFormat="1" applyFont="1" applyFill="1"/>
    <xf numFmtId="2" fontId="1" fillId="0" borderId="0" xfId="0" applyNumberFormat="1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8" fillId="0" borderId="1" xfId="1" applyFont="1" applyBorder="1" applyAlignment="1" applyProtection="1">
      <alignment horizontal="center"/>
    </xf>
    <xf numFmtId="0" fontId="0" fillId="0" borderId="0" xfId="0" applyNumberFormat="1" applyBorder="1"/>
    <xf numFmtId="0" fontId="21" fillId="0" borderId="1" xfId="0" applyFont="1" applyBorder="1"/>
    <xf numFmtId="0" fontId="22" fillId="0" borderId="1" xfId="0" applyFont="1" applyBorder="1"/>
    <xf numFmtId="0" fontId="20" fillId="0" borderId="1" xfId="0" applyFont="1" applyBorder="1"/>
    <xf numFmtId="0" fontId="23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Border="1"/>
    <xf numFmtId="0" fontId="2" fillId="2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" fontId="16" fillId="0" borderId="0" xfId="0" applyNumberFormat="1" applyFont="1" applyAlignment="1">
      <alignment horizontal="left" wrapText="1"/>
    </xf>
    <xf numFmtId="1" fontId="19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1" fontId="5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textRotation="90" wrapText="1"/>
    </xf>
    <xf numFmtId="1" fontId="4" fillId="5" borderId="1" xfId="0" applyNumberFormat="1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8" fillId="0" borderId="2" xfId="0" applyFont="1" applyBorder="1"/>
    <xf numFmtId="0" fontId="1" fillId="4" borderId="2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0" fontId="0" fillId="6" borderId="5" xfId="0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2" fontId="2" fillId="7" borderId="6" xfId="0" applyNumberFormat="1" applyFont="1" applyFill="1" applyBorder="1" applyAlignment="1">
      <alignment horizontal="center"/>
    </xf>
    <xf numFmtId="0" fontId="2" fillId="7" borderId="6" xfId="0" applyNumberFormat="1" applyFont="1" applyFill="1" applyBorder="1" applyAlignment="1">
      <alignment horizontal="center"/>
    </xf>
    <xf numFmtId="3" fontId="1" fillId="7" borderId="6" xfId="0" applyNumberFormat="1" applyFont="1" applyFill="1" applyBorder="1" applyAlignment="1">
      <alignment horizontal="center"/>
    </xf>
    <xf numFmtId="1" fontId="1" fillId="7" borderId="6" xfId="0" applyNumberFormat="1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25" fillId="7" borderId="6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/>
    </xf>
    <xf numFmtId="0" fontId="0" fillId="7" borderId="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21" fillId="0" borderId="7" xfId="0" applyFont="1" applyFill="1" applyBorder="1"/>
    <xf numFmtId="1" fontId="16" fillId="0" borderId="0" xfId="0" applyNumberFormat="1" applyFont="1" applyAlignment="1">
      <alignment horizontal="left" wrapText="1"/>
    </xf>
    <xf numFmtId="1" fontId="19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0" fillId="6" borderId="11" xfId="0" applyFont="1" applyFill="1" applyBorder="1" applyAlignment="1">
      <alignment horizontal="right"/>
    </xf>
    <xf numFmtId="0" fontId="28" fillId="6" borderId="12" xfId="0" applyFont="1" applyFill="1" applyBorder="1" applyAlignment="1">
      <alignment horizontal="right"/>
    </xf>
    <xf numFmtId="0" fontId="28" fillId="6" borderId="13" xfId="0" applyFont="1" applyFill="1" applyBorder="1" applyAlignment="1">
      <alignment horizontal="right"/>
    </xf>
    <xf numFmtId="0" fontId="27" fillId="0" borderId="0" xfId="1" applyFont="1" applyAlignment="1" applyProtection="1">
      <alignment horizontal="center" vertical="center"/>
    </xf>
    <xf numFmtId="0" fontId="31" fillId="4" borderId="5" xfId="0" applyFont="1" applyFill="1" applyBorder="1" applyAlignment="1">
      <alignment horizontal="center"/>
    </xf>
    <xf numFmtId="0" fontId="0" fillId="0" borderId="6" xfId="0" applyBorder="1" applyAlignment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6" xfId="0" applyNumberFormat="1" applyFont="1" applyFill="1" applyBorder="1" applyAlignment="1">
      <alignment horizontal="center" vertical="center" wrapText="1"/>
    </xf>
    <xf numFmtId="3" fontId="4" fillId="8" borderId="3" xfId="0" applyNumberFormat="1" applyFont="1" applyFill="1" applyBorder="1" applyAlignment="1">
      <alignment horizontal="center" vertical="center" textRotation="90" wrapText="1"/>
    </xf>
    <xf numFmtId="1" fontId="4" fillId="8" borderId="1" xfId="0" applyNumberFormat="1" applyFont="1" applyFill="1" applyBorder="1" applyAlignment="1">
      <alignment horizontal="center" vertical="center" textRotation="90" wrapText="1"/>
    </xf>
    <xf numFmtId="0" fontId="4" fillId="8" borderId="1" xfId="0" applyFont="1" applyFill="1" applyBorder="1" applyAlignment="1">
      <alignment horizontal="center" vertical="center" wrapText="1"/>
    </xf>
    <xf numFmtId="0" fontId="8" fillId="7" borderId="9" xfId="0" applyFont="1" applyFill="1" applyBorder="1"/>
    <xf numFmtId="0" fontId="12" fillId="7" borderId="14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25" fillId="7" borderId="14" xfId="0" applyFont="1" applyFill="1" applyBorder="1" applyAlignment="1">
      <alignment horizontal="center"/>
    </xf>
    <xf numFmtId="2" fontId="2" fillId="7" borderId="14" xfId="0" applyNumberFormat="1" applyFont="1" applyFill="1" applyBorder="1" applyAlignment="1">
      <alignment horizontal="center"/>
    </xf>
    <xf numFmtId="0" fontId="2" fillId="7" borderId="14" xfId="0" applyNumberFormat="1" applyFont="1" applyFill="1" applyBorder="1" applyAlignment="1">
      <alignment horizontal="center"/>
    </xf>
    <xf numFmtId="3" fontId="1" fillId="7" borderId="14" xfId="0" applyNumberFormat="1" applyFont="1" applyFill="1" applyBorder="1" applyAlignment="1">
      <alignment horizontal="center"/>
    </xf>
    <xf numFmtId="1" fontId="1" fillId="7" borderId="14" xfId="0" applyNumberFormat="1" applyFont="1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8" fillId="8" borderId="5" xfId="0" applyFont="1" applyFill="1" applyBorder="1"/>
    <xf numFmtId="0" fontId="12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25" fillId="8" borderId="6" xfId="0" applyFont="1" applyFill="1" applyBorder="1" applyAlignment="1">
      <alignment horizontal="center"/>
    </xf>
    <xf numFmtId="2" fontId="2" fillId="8" borderId="6" xfId="0" applyNumberFormat="1" applyFont="1" applyFill="1" applyBorder="1" applyAlignment="1">
      <alignment horizontal="center"/>
    </xf>
    <xf numFmtId="0" fontId="2" fillId="8" borderId="6" xfId="0" applyNumberFormat="1" applyFont="1" applyFill="1" applyBorder="1" applyAlignment="1">
      <alignment horizontal="center"/>
    </xf>
    <xf numFmtId="3" fontId="1" fillId="8" borderId="6" xfId="0" applyNumberFormat="1" applyFont="1" applyFill="1" applyBorder="1" applyAlignment="1">
      <alignment horizontal="center"/>
    </xf>
    <xf numFmtId="1" fontId="1" fillId="8" borderId="6" xfId="0" applyNumberFormat="1" applyFont="1" applyFill="1" applyBorder="1" applyAlignment="1">
      <alignment horizontal="center"/>
    </xf>
    <xf numFmtId="0" fontId="0" fillId="8" borderId="6" xfId="0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2" fontId="2" fillId="4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0" fillId="6" borderId="15" xfId="0" applyFill="1" applyBorder="1" applyAlignment="1">
      <alignment horizontal="center" vertical="center"/>
    </xf>
    <xf numFmtId="0" fontId="0" fillId="8" borderId="5" xfId="0" applyFill="1" applyBorder="1"/>
    <xf numFmtId="0" fontId="0" fillId="8" borderId="3" xfId="0" applyFill="1" applyBorder="1" applyAlignment="1">
      <alignment horizontal="center" vertical="center"/>
    </xf>
    <xf numFmtId="0" fontId="24" fillId="8" borderId="6" xfId="0" applyFont="1" applyFill="1" applyBorder="1" applyAlignment="1">
      <alignment vertical="center"/>
    </xf>
    <xf numFmtId="0" fontId="0" fillId="9" borderId="1" xfId="0" applyFill="1" applyBorder="1"/>
    <xf numFmtId="0" fontId="12" fillId="9" borderId="1" xfId="0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3" fontId="1" fillId="9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8" fillId="0" borderId="0" xfId="0" applyFont="1" applyBorder="1"/>
    <xf numFmtId="0" fontId="8" fillId="10" borderId="5" xfId="0" applyFont="1" applyFill="1" applyBorder="1"/>
    <xf numFmtId="0" fontId="8" fillId="10" borderId="6" xfId="0" applyFont="1" applyFill="1" applyBorder="1"/>
    <xf numFmtId="0" fontId="8" fillId="10" borderId="3" xfId="0" applyFont="1" applyFill="1" applyBorder="1"/>
    <xf numFmtId="0" fontId="25" fillId="10" borderId="6" xfId="0" applyFont="1" applyFill="1" applyBorder="1"/>
    <xf numFmtId="0" fontId="38" fillId="10" borderId="5" xfId="0" applyFont="1" applyFill="1" applyBorder="1" applyAlignment="1">
      <alignment horizontal="center" vertical="center"/>
    </xf>
    <xf numFmtId="0" fontId="38" fillId="10" borderId="6" xfId="0" applyFont="1" applyFill="1" applyBorder="1" applyAlignment="1">
      <alignment horizontal="center" vertical="center"/>
    </xf>
    <xf numFmtId="0" fontId="38" fillId="10" borderId="3" xfId="0" applyFont="1" applyFill="1" applyBorder="1" applyAlignment="1">
      <alignment horizontal="center" vertical="center"/>
    </xf>
    <xf numFmtId="0" fontId="4" fillId="0" borderId="1" xfId="0" applyFont="1" applyBorder="1"/>
    <xf numFmtId="0" fontId="36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val>
            <c:numRef>
              <c:f>прайс!$H$50:$H$54</c:f>
              <c:numCache>
                <c:formatCode>0</c:formatCode>
                <c:ptCount val="5"/>
                <c:pt idx="0">
                  <c:v>5</c:v>
                </c:pt>
                <c:pt idx="1">
                  <c:v>4</c:v>
                </c:pt>
              </c:numCache>
            </c:numRef>
          </c:val>
        </c:ser>
        <c:axId val="257157376"/>
        <c:axId val="257175552"/>
      </c:barChart>
      <c:catAx>
        <c:axId val="257157376"/>
        <c:scaling>
          <c:orientation val="minMax"/>
        </c:scaling>
        <c:axPos val="b"/>
        <c:numFmt formatCode="General" sourceLinked="1"/>
        <c:tickLblPos val="nextTo"/>
        <c:crossAx val="257175552"/>
        <c:crosses val="autoZero"/>
        <c:auto val="1"/>
        <c:lblAlgn val="ctr"/>
        <c:lblOffset val="100"/>
      </c:catAx>
      <c:valAx>
        <c:axId val="257175552"/>
        <c:scaling>
          <c:orientation val="minMax"/>
        </c:scaling>
        <c:axPos val="l"/>
        <c:majorGridlines/>
        <c:numFmt formatCode="0" sourceLinked="1"/>
        <c:tickLblPos val="nextTo"/>
        <c:crossAx val="2571573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3854166666666672"/>
          <c:y val="0.47554806070826305"/>
          <c:w val="5.3124999999999978E-2"/>
          <c:h val="4.04721753794266E-2"/>
        </c:manualLayout>
      </c:layout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4832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=""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tiel.com.ua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J138"/>
  <sheetViews>
    <sheetView tabSelected="1" view="pageBreakPreview" topLeftCell="A72" zoomScaleSheetLayoutView="100" workbookViewId="0">
      <selection activeCell="F88" sqref="F88"/>
    </sheetView>
  </sheetViews>
  <sheetFormatPr defaultRowHeight="12.75"/>
  <cols>
    <col min="1" max="1" width="36.7109375" style="4" customWidth="1"/>
    <col min="2" max="2" width="7.7109375" style="11" customWidth="1"/>
    <col min="3" max="3" width="6.7109375" style="3" customWidth="1"/>
    <col min="4" max="4" width="15" style="3" customWidth="1"/>
    <col min="5" max="5" width="11.85546875" style="8" customWidth="1"/>
    <col min="6" max="6" width="9.42578125" style="34" customWidth="1"/>
    <col min="7" max="7" width="7.5703125" style="13" customWidth="1"/>
    <col min="8" max="8" width="8.42578125" style="12" customWidth="1"/>
    <col min="9" max="16384" width="9.140625" style="1"/>
  </cols>
  <sheetData>
    <row r="1" spans="1:9">
      <c r="A1" s="16" t="s">
        <v>3</v>
      </c>
      <c r="B1" s="17"/>
      <c r="C1" s="18"/>
      <c r="D1" s="18"/>
      <c r="E1" s="18"/>
      <c r="F1" s="32"/>
      <c r="G1" s="19"/>
      <c r="H1" s="1"/>
    </row>
    <row r="2" spans="1:9" ht="120" customHeight="1">
      <c r="A2" s="16"/>
      <c r="B2" s="17"/>
      <c r="C2" s="18"/>
      <c r="D2" s="18"/>
      <c r="E2" s="18"/>
      <c r="F2" s="32"/>
      <c r="G2" s="19"/>
      <c r="H2" s="1"/>
    </row>
    <row r="3" spans="1:9">
      <c r="A3" s="16"/>
      <c r="B3" s="17"/>
      <c r="C3" s="20"/>
      <c r="D3" s="20"/>
      <c r="E3" s="20"/>
      <c r="F3" s="33"/>
      <c r="G3" s="21"/>
      <c r="H3"/>
    </row>
    <row r="4" spans="1:9">
      <c r="A4" s="82" t="s">
        <v>2</v>
      </c>
      <c r="B4" s="82"/>
      <c r="C4" s="82"/>
      <c r="D4" s="82"/>
      <c r="E4" s="82"/>
      <c r="F4" s="82"/>
      <c r="G4" s="37"/>
      <c r="H4"/>
    </row>
    <row r="5" spans="1:9">
      <c r="A5" s="89" t="s">
        <v>59</v>
      </c>
      <c r="B5" s="89"/>
      <c r="C5" s="89"/>
      <c r="D5" s="89"/>
      <c r="E5" s="89"/>
      <c r="F5" s="89"/>
      <c r="G5"/>
      <c r="H5"/>
    </row>
    <row r="6" spans="1:9" ht="15.75">
      <c r="A6" s="83" t="s">
        <v>46</v>
      </c>
      <c r="B6" s="83"/>
      <c r="C6" s="83"/>
      <c r="D6" s="83"/>
      <c r="E6" s="83"/>
      <c r="F6" s="83"/>
      <c r="G6" s="38"/>
      <c r="H6" s="1"/>
    </row>
    <row r="7" spans="1:9" ht="19.5">
      <c r="A7" s="84" t="s">
        <v>63</v>
      </c>
      <c r="B7" s="84"/>
      <c r="C7" s="84"/>
      <c r="D7" s="84"/>
      <c r="E7" s="84"/>
      <c r="F7" s="84"/>
      <c r="G7" s="39"/>
      <c r="H7" s="1"/>
    </row>
    <row r="8" spans="1:9" ht="90.75" customHeight="1">
      <c r="A8" s="85" t="s">
        <v>60</v>
      </c>
      <c r="B8" s="85"/>
      <c r="C8" s="85"/>
      <c r="D8" s="85"/>
      <c r="E8" s="85"/>
      <c r="F8" s="85"/>
      <c r="G8" s="40"/>
      <c r="H8" s="1"/>
    </row>
    <row r="9" spans="1:9" ht="21" customHeight="1"/>
    <row r="10" spans="1:9" ht="49.5" customHeight="1">
      <c r="A10" s="43" t="s">
        <v>0</v>
      </c>
      <c r="B10" s="43"/>
      <c r="C10" s="44" t="s">
        <v>64</v>
      </c>
      <c r="D10" s="44" t="s">
        <v>20</v>
      </c>
      <c r="E10" s="44" t="s">
        <v>65</v>
      </c>
      <c r="F10" s="45" t="s">
        <v>66</v>
      </c>
      <c r="G10" s="46" t="s">
        <v>67</v>
      </c>
      <c r="H10" s="47" t="s">
        <v>68</v>
      </c>
      <c r="I10" s="44" t="s">
        <v>19</v>
      </c>
    </row>
    <row r="11" spans="1:9" ht="18" customHeight="1">
      <c r="A11" s="95"/>
      <c r="B11" s="96"/>
      <c r="C11" s="97"/>
      <c r="D11" s="97" t="s">
        <v>69</v>
      </c>
      <c r="E11" s="97"/>
      <c r="F11" s="98"/>
      <c r="G11" s="99"/>
      <c r="H11" s="100"/>
      <c r="I11" s="101"/>
    </row>
    <row r="12" spans="1:9" ht="15" customHeight="1">
      <c r="A12" s="92" t="s">
        <v>70</v>
      </c>
      <c r="B12" s="93"/>
      <c r="C12" s="93"/>
      <c r="D12" s="93"/>
      <c r="E12" s="93"/>
      <c r="F12" s="93"/>
      <c r="G12" s="51"/>
      <c r="H12" s="41"/>
      <c r="I12" s="42"/>
    </row>
    <row r="13" spans="1:9" ht="15" customHeight="1">
      <c r="A13" s="10" t="s">
        <v>72</v>
      </c>
      <c r="B13" s="22" t="s">
        <v>1</v>
      </c>
      <c r="C13" s="31">
        <v>10</v>
      </c>
      <c r="D13" s="31" t="s">
        <v>21</v>
      </c>
      <c r="E13" s="30">
        <v>60</v>
      </c>
      <c r="F13" s="35"/>
      <c r="G13" s="14"/>
      <c r="H13" s="15">
        <v>1</v>
      </c>
      <c r="I13" s="62">
        <f t="shared" ref="I13:I45" si="0">(E13*F13)</f>
        <v>0</v>
      </c>
    </row>
    <row r="14" spans="1:9" ht="15" customHeight="1">
      <c r="A14" s="2" t="s">
        <v>28</v>
      </c>
      <c r="B14" s="22" t="s">
        <v>1</v>
      </c>
      <c r="C14" s="31">
        <v>8</v>
      </c>
      <c r="D14" s="31" t="s">
        <v>22</v>
      </c>
      <c r="E14" s="30">
        <v>68</v>
      </c>
      <c r="F14" s="35"/>
      <c r="G14" s="14"/>
      <c r="H14" s="15">
        <v>3</v>
      </c>
      <c r="I14" s="62">
        <f t="shared" si="0"/>
        <v>0</v>
      </c>
    </row>
    <row r="15" spans="1:9" ht="15" customHeight="1">
      <c r="A15" s="10" t="s">
        <v>27</v>
      </c>
      <c r="B15" s="22" t="s">
        <v>1</v>
      </c>
      <c r="C15" s="31">
        <v>10</v>
      </c>
      <c r="D15" s="31" t="s">
        <v>21</v>
      </c>
      <c r="E15" s="30">
        <v>60</v>
      </c>
      <c r="F15" s="35"/>
      <c r="G15" s="14"/>
      <c r="H15" s="15"/>
      <c r="I15" s="62">
        <f t="shared" si="0"/>
        <v>0</v>
      </c>
    </row>
    <row r="16" spans="1:9" ht="15" customHeight="1">
      <c r="A16" s="6" t="s">
        <v>73</v>
      </c>
      <c r="B16" s="49" t="s">
        <v>1</v>
      </c>
      <c r="C16" s="31">
        <v>10</v>
      </c>
      <c r="D16" s="31" t="s">
        <v>21</v>
      </c>
      <c r="E16" s="30">
        <v>60</v>
      </c>
      <c r="F16" s="35"/>
      <c r="G16" s="14"/>
      <c r="H16" s="15">
        <v>3</v>
      </c>
      <c r="I16" s="62">
        <f t="shared" si="0"/>
        <v>0</v>
      </c>
    </row>
    <row r="17" spans="1:10" ht="15" customHeight="1">
      <c r="A17" s="6" t="s">
        <v>18</v>
      </c>
      <c r="B17" s="49" t="s">
        <v>1</v>
      </c>
      <c r="C17" s="31">
        <v>8</v>
      </c>
      <c r="D17" s="31" t="s">
        <v>22</v>
      </c>
      <c r="E17" s="30">
        <v>68</v>
      </c>
      <c r="F17" s="35"/>
      <c r="G17" s="14"/>
      <c r="H17" s="15"/>
      <c r="I17" s="62">
        <f t="shared" si="0"/>
        <v>0</v>
      </c>
    </row>
    <row r="18" spans="1:10" ht="15" customHeight="1">
      <c r="A18" s="5" t="s">
        <v>9</v>
      </c>
      <c r="B18" s="48" t="s">
        <v>1</v>
      </c>
      <c r="C18" s="31">
        <v>10</v>
      </c>
      <c r="D18" s="31" t="s">
        <v>21</v>
      </c>
      <c r="E18" s="30">
        <v>60</v>
      </c>
      <c r="F18" s="35"/>
      <c r="G18" s="14"/>
      <c r="H18" s="15">
        <v>3</v>
      </c>
      <c r="I18" s="62">
        <f t="shared" si="0"/>
        <v>0</v>
      </c>
    </row>
    <row r="19" spans="1:10" ht="15" customHeight="1">
      <c r="A19" s="5" t="s">
        <v>74</v>
      </c>
      <c r="B19" s="48" t="s">
        <v>1</v>
      </c>
      <c r="C19" s="31">
        <v>10</v>
      </c>
      <c r="D19" s="31" t="s">
        <v>21</v>
      </c>
      <c r="E19" s="30">
        <v>60</v>
      </c>
      <c r="F19" s="35"/>
      <c r="G19" s="14"/>
      <c r="H19" s="15"/>
      <c r="I19" s="62">
        <f t="shared" si="0"/>
        <v>0</v>
      </c>
    </row>
    <row r="20" spans="1:10" ht="15" customHeight="1">
      <c r="A20" s="5" t="s">
        <v>6</v>
      </c>
      <c r="B20" s="48" t="s">
        <v>1</v>
      </c>
      <c r="C20" s="31">
        <v>10</v>
      </c>
      <c r="D20" s="31" t="s">
        <v>21</v>
      </c>
      <c r="E20" s="30">
        <v>60</v>
      </c>
      <c r="F20" s="35"/>
      <c r="G20" s="14"/>
      <c r="H20" s="15">
        <v>3</v>
      </c>
      <c r="I20" s="62">
        <f t="shared" si="0"/>
        <v>0</v>
      </c>
    </row>
    <row r="21" spans="1:10" ht="15" customHeight="1">
      <c r="A21" s="5" t="s">
        <v>75</v>
      </c>
      <c r="B21" s="48" t="s">
        <v>1</v>
      </c>
      <c r="C21" s="31">
        <v>10</v>
      </c>
      <c r="D21" s="31" t="s">
        <v>21</v>
      </c>
      <c r="E21" s="30">
        <v>68</v>
      </c>
      <c r="F21" s="35"/>
      <c r="G21" s="14"/>
      <c r="H21" s="15"/>
      <c r="I21" s="62">
        <f t="shared" si="0"/>
        <v>0</v>
      </c>
    </row>
    <row r="22" spans="1:10" ht="15" customHeight="1">
      <c r="A22" s="24" t="s">
        <v>41</v>
      </c>
      <c r="B22" s="50" t="s">
        <v>1</v>
      </c>
      <c r="C22" s="31">
        <v>10</v>
      </c>
      <c r="D22" s="31" t="s">
        <v>21</v>
      </c>
      <c r="E22" s="30">
        <v>68</v>
      </c>
      <c r="F22" s="35"/>
      <c r="G22" s="14"/>
      <c r="H22" s="15"/>
      <c r="I22" s="62">
        <f t="shared" si="0"/>
        <v>0</v>
      </c>
    </row>
    <row r="23" spans="1:10" ht="15" customHeight="1">
      <c r="A23" s="24" t="s">
        <v>10</v>
      </c>
      <c r="B23" s="50" t="s">
        <v>1</v>
      </c>
      <c r="C23" s="31">
        <v>10</v>
      </c>
      <c r="D23" s="31" t="s">
        <v>21</v>
      </c>
      <c r="E23" s="30">
        <v>60</v>
      </c>
      <c r="F23" s="35"/>
      <c r="G23" s="14"/>
      <c r="H23" s="15"/>
      <c r="I23" s="62">
        <f t="shared" si="0"/>
        <v>0</v>
      </c>
    </row>
    <row r="24" spans="1:10" ht="15" customHeight="1">
      <c r="A24" s="2" t="s">
        <v>58</v>
      </c>
      <c r="B24" s="48" t="s">
        <v>1</v>
      </c>
      <c r="C24" s="31">
        <v>10</v>
      </c>
      <c r="D24" s="31" t="s">
        <v>21</v>
      </c>
      <c r="E24" s="30">
        <v>60</v>
      </c>
      <c r="F24" s="35"/>
      <c r="G24" s="14"/>
      <c r="H24" s="15">
        <v>1</v>
      </c>
      <c r="I24" s="62">
        <f t="shared" si="0"/>
        <v>0</v>
      </c>
    </row>
    <row r="25" spans="1:10" ht="15" customHeight="1">
      <c r="A25" s="2" t="s">
        <v>76</v>
      </c>
      <c r="B25" s="48" t="s">
        <v>1</v>
      </c>
      <c r="C25" s="31">
        <v>10</v>
      </c>
      <c r="D25" s="31" t="s">
        <v>21</v>
      </c>
      <c r="E25" s="30">
        <v>60</v>
      </c>
      <c r="F25" s="35"/>
      <c r="G25" s="14"/>
      <c r="H25" s="15">
        <v>1</v>
      </c>
      <c r="I25" s="62">
        <f t="shared" si="0"/>
        <v>0</v>
      </c>
    </row>
    <row r="26" spans="1:10" ht="15" customHeight="1">
      <c r="A26" s="81" t="s">
        <v>56</v>
      </c>
      <c r="B26" s="48" t="s">
        <v>1</v>
      </c>
      <c r="C26" s="72">
        <v>10</v>
      </c>
      <c r="D26" s="31" t="s">
        <v>21</v>
      </c>
      <c r="E26" s="30">
        <v>60</v>
      </c>
      <c r="F26" s="35"/>
      <c r="G26" s="35"/>
      <c r="H26" s="15">
        <v>1</v>
      </c>
      <c r="I26" s="62">
        <f t="shared" si="0"/>
        <v>0</v>
      </c>
      <c r="J26" s="23"/>
    </row>
    <row r="27" spans="1:10" ht="15" customHeight="1">
      <c r="A27" s="2" t="s">
        <v>17</v>
      </c>
      <c r="B27" s="48" t="s">
        <v>1</v>
      </c>
      <c r="C27" s="31">
        <v>10</v>
      </c>
      <c r="D27" s="31" t="s">
        <v>21</v>
      </c>
      <c r="E27" s="30">
        <v>60</v>
      </c>
      <c r="F27" s="35"/>
      <c r="G27" s="14"/>
      <c r="H27" s="15"/>
      <c r="I27" s="62">
        <f t="shared" si="0"/>
        <v>0</v>
      </c>
    </row>
    <row r="28" spans="1:10" ht="15" customHeight="1">
      <c r="A28" s="2" t="s">
        <v>4</v>
      </c>
      <c r="B28" s="50" t="s">
        <v>1</v>
      </c>
      <c r="C28" s="31">
        <v>8</v>
      </c>
      <c r="D28" s="31" t="s">
        <v>22</v>
      </c>
      <c r="E28" s="30">
        <v>68</v>
      </c>
      <c r="F28" s="35"/>
      <c r="G28" s="14"/>
      <c r="H28" s="15">
        <v>3</v>
      </c>
      <c r="I28" s="62">
        <f t="shared" si="0"/>
        <v>0</v>
      </c>
    </row>
    <row r="29" spans="1:10" ht="15" customHeight="1">
      <c r="A29" s="24" t="s">
        <v>61</v>
      </c>
      <c r="B29" s="50" t="s">
        <v>1</v>
      </c>
      <c r="C29" s="31">
        <v>10</v>
      </c>
      <c r="D29" s="31" t="s">
        <v>21</v>
      </c>
      <c r="E29" s="30">
        <v>60</v>
      </c>
      <c r="F29" s="35"/>
      <c r="G29" s="14"/>
      <c r="H29" s="15">
        <v>4</v>
      </c>
      <c r="I29" s="62">
        <f>(E30*F29)</f>
        <v>0</v>
      </c>
    </row>
    <row r="30" spans="1:10" ht="15" customHeight="1">
      <c r="A30" s="24" t="s">
        <v>42</v>
      </c>
      <c r="B30" s="50" t="s">
        <v>1</v>
      </c>
      <c r="C30" s="31">
        <v>10</v>
      </c>
      <c r="D30" s="31" t="s">
        <v>21</v>
      </c>
      <c r="E30" s="30">
        <v>60</v>
      </c>
      <c r="F30" s="35"/>
      <c r="G30" s="14"/>
      <c r="H30" s="15">
        <v>4</v>
      </c>
      <c r="I30" s="62">
        <f>(E31*F30)</f>
        <v>0</v>
      </c>
    </row>
    <row r="31" spans="1:10" ht="15" customHeight="1">
      <c r="A31" s="25" t="s">
        <v>11</v>
      </c>
      <c r="B31" s="48" t="s">
        <v>1</v>
      </c>
      <c r="C31" s="31">
        <v>10</v>
      </c>
      <c r="D31" s="31" t="s">
        <v>21</v>
      </c>
      <c r="E31" s="30">
        <v>68</v>
      </c>
      <c r="F31" s="36"/>
      <c r="G31" s="14"/>
      <c r="H31" s="15">
        <v>1</v>
      </c>
      <c r="I31" s="62">
        <f t="shared" si="0"/>
        <v>0</v>
      </c>
    </row>
    <row r="32" spans="1:10" ht="15" customHeight="1">
      <c r="A32" s="2" t="s">
        <v>8</v>
      </c>
      <c r="B32" s="50" t="s">
        <v>1</v>
      </c>
      <c r="C32" s="31">
        <v>10</v>
      </c>
      <c r="D32" s="31" t="s">
        <v>21</v>
      </c>
      <c r="E32" s="30">
        <v>60</v>
      </c>
      <c r="F32" s="36"/>
      <c r="G32" s="14"/>
      <c r="H32" s="15">
        <v>3</v>
      </c>
      <c r="I32" s="62">
        <f t="shared" si="0"/>
        <v>0</v>
      </c>
    </row>
    <row r="33" spans="1:9" ht="15" customHeight="1">
      <c r="A33" s="2" t="s">
        <v>77</v>
      </c>
      <c r="B33" s="50" t="s">
        <v>1</v>
      </c>
      <c r="C33" s="31">
        <v>10</v>
      </c>
      <c r="D33" s="31" t="s">
        <v>21</v>
      </c>
      <c r="E33" s="30">
        <v>68</v>
      </c>
      <c r="F33" s="36"/>
      <c r="G33" s="14"/>
      <c r="H33" s="15"/>
      <c r="I33" s="62">
        <f t="shared" si="0"/>
        <v>0</v>
      </c>
    </row>
    <row r="34" spans="1:9" ht="15" customHeight="1">
      <c r="A34" s="2" t="s">
        <v>54</v>
      </c>
      <c r="B34" s="50" t="s">
        <v>1</v>
      </c>
      <c r="C34" s="31">
        <v>10</v>
      </c>
      <c r="D34" s="31" t="s">
        <v>21</v>
      </c>
      <c r="E34" s="30">
        <v>68</v>
      </c>
      <c r="F34" s="36"/>
      <c r="G34" s="14"/>
      <c r="H34" s="15"/>
      <c r="I34" s="62">
        <f t="shared" si="0"/>
        <v>0</v>
      </c>
    </row>
    <row r="35" spans="1:9" ht="15" customHeight="1">
      <c r="A35" s="2" t="s">
        <v>5</v>
      </c>
      <c r="B35" s="50" t="s">
        <v>1</v>
      </c>
      <c r="C35" s="31">
        <v>10</v>
      </c>
      <c r="D35" s="31" t="s">
        <v>21</v>
      </c>
      <c r="E35" s="30">
        <v>68</v>
      </c>
      <c r="F35" s="36"/>
      <c r="G35" s="14"/>
      <c r="H35" s="15"/>
      <c r="I35" s="62">
        <f t="shared" si="0"/>
        <v>0</v>
      </c>
    </row>
    <row r="36" spans="1:9" ht="15" customHeight="1">
      <c r="A36" s="2" t="s">
        <v>78</v>
      </c>
      <c r="B36" s="50" t="s">
        <v>1</v>
      </c>
      <c r="C36" s="31">
        <v>10</v>
      </c>
      <c r="D36" s="31" t="s">
        <v>21</v>
      </c>
      <c r="E36" s="30">
        <v>60</v>
      </c>
      <c r="F36" s="36"/>
      <c r="G36" s="14"/>
      <c r="H36" s="15"/>
      <c r="I36" s="62">
        <f t="shared" si="0"/>
        <v>0</v>
      </c>
    </row>
    <row r="37" spans="1:9" ht="15" customHeight="1">
      <c r="A37" s="24" t="s">
        <v>79</v>
      </c>
      <c r="B37" s="50" t="s">
        <v>1</v>
      </c>
      <c r="C37" s="31">
        <v>10</v>
      </c>
      <c r="D37" s="31" t="s">
        <v>21</v>
      </c>
      <c r="E37" s="30">
        <v>60</v>
      </c>
      <c r="F37" s="36"/>
      <c r="G37" s="14"/>
      <c r="H37" s="15"/>
      <c r="I37" s="62">
        <f t="shared" si="0"/>
        <v>0</v>
      </c>
    </row>
    <row r="38" spans="1:9" ht="15" customHeight="1">
      <c r="A38" s="24" t="s">
        <v>32</v>
      </c>
      <c r="B38" s="50" t="s">
        <v>1</v>
      </c>
      <c r="C38" s="31">
        <v>8</v>
      </c>
      <c r="D38" s="31" t="s">
        <v>22</v>
      </c>
      <c r="E38" s="30">
        <v>78</v>
      </c>
      <c r="F38" s="36"/>
      <c r="G38" s="14"/>
      <c r="H38" s="15"/>
      <c r="I38" s="62">
        <f t="shared" si="0"/>
        <v>0</v>
      </c>
    </row>
    <row r="39" spans="1:9" ht="15" customHeight="1">
      <c r="A39" s="24" t="s">
        <v>31</v>
      </c>
      <c r="B39" s="50" t="s">
        <v>1</v>
      </c>
      <c r="C39" s="31">
        <v>8</v>
      </c>
      <c r="D39" s="31" t="s">
        <v>22</v>
      </c>
      <c r="E39" s="30">
        <v>78</v>
      </c>
      <c r="F39" s="36"/>
      <c r="G39" s="14"/>
      <c r="H39" s="15"/>
      <c r="I39" s="62">
        <f t="shared" si="0"/>
        <v>0</v>
      </c>
    </row>
    <row r="40" spans="1:9" ht="14.25" customHeight="1">
      <c r="A40" s="7" t="s">
        <v>40</v>
      </c>
      <c r="B40" s="50" t="s">
        <v>1</v>
      </c>
      <c r="C40" s="31">
        <v>10</v>
      </c>
      <c r="D40" s="31" t="s">
        <v>21</v>
      </c>
      <c r="E40" s="30">
        <v>60</v>
      </c>
      <c r="F40" s="35"/>
      <c r="G40" s="14"/>
      <c r="H40" s="15">
        <v>3</v>
      </c>
      <c r="I40" s="62">
        <f t="shared" si="0"/>
        <v>0</v>
      </c>
    </row>
    <row r="41" spans="1:9" ht="14.25" customHeight="1">
      <c r="A41" s="7" t="s">
        <v>47</v>
      </c>
      <c r="B41" s="50" t="s">
        <v>1</v>
      </c>
      <c r="C41" s="31">
        <v>10</v>
      </c>
      <c r="D41" s="31" t="s">
        <v>21</v>
      </c>
      <c r="E41" s="30">
        <v>60</v>
      </c>
      <c r="F41" s="35"/>
      <c r="G41" s="14"/>
      <c r="H41" s="15"/>
      <c r="I41" s="62">
        <f t="shared" si="0"/>
        <v>0</v>
      </c>
    </row>
    <row r="42" spans="1:9" ht="14.25" customHeight="1">
      <c r="A42" s="7" t="s">
        <v>33</v>
      </c>
      <c r="B42" s="50" t="s">
        <v>1</v>
      </c>
      <c r="C42" s="31">
        <v>8</v>
      </c>
      <c r="D42" s="31" t="s">
        <v>22</v>
      </c>
      <c r="E42" s="30">
        <v>78</v>
      </c>
      <c r="F42" s="35"/>
      <c r="G42" s="14"/>
      <c r="H42" s="15"/>
      <c r="I42" s="62">
        <f t="shared" si="0"/>
        <v>0</v>
      </c>
    </row>
    <row r="43" spans="1:9" ht="14.25" customHeight="1">
      <c r="A43" s="7" t="s">
        <v>29</v>
      </c>
      <c r="B43" s="50" t="s">
        <v>1</v>
      </c>
      <c r="C43" s="31">
        <v>8</v>
      </c>
      <c r="D43" s="31" t="s">
        <v>22</v>
      </c>
      <c r="E43" s="30">
        <v>78</v>
      </c>
      <c r="F43" s="35"/>
      <c r="G43" s="14"/>
      <c r="H43" s="15"/>
      <c r="I43" s="62">
        <f t="shared" si="0"/>
        <v>0</v>
      </c>
    </row>
    <row r="44" spans="1:9" ht="14.25" customHeight="1">
      <c r="A44" s="7" t="s">
        <v>62</v>
      </c>
      <c r="B44" s="50" t="s">
        <v>1</v>
      </c>
      <c r="C44" s="31">
        <v>10</v>
      </c>
      <c r="D44" s="31" t="s">
        <v>21</v>
      </c>
      <c r="E44" s="30">
        <v>60</v>
      </c>
      <c r="F44" s="35"/>
      <c r="G44" s="14"/>
      <c r="H44" s="15">
        <v>3</v>
      </c>
      <c r="I44" s="62">
        <f t="shared" si="0"/>
        <v>0</v>
      </c>
    </row>
    <row r="45" spans="1:9" ht="14.25" customHeight="1">
      <c r="A45" s="7" t="s">
        <v>30</v>
      </c>
      <c r="B45" s="50" t="s">
        <v>1</v>
      </c>
      <c r="C45" s="31">
        <v>10</v>
      </c>
      <c r="D45" s="31" t="s">
        <v>21</v>
      </c>
      <c r="E45" s="30">
        <v>68</v>
      </c>
      <c r="F45" s="35"/>
      <c r="G45" s="14"/>
      <c r="H45" s="15"/>
      <c r="I45" s="62">
        <f t="shared" si="0"/>
        <v>0</v>
      </c>
    </row>
    <row r="46" spans="1:9" ht="15" customHeight="1">
      <c r="A46" s="92" t="s">
        <v>71</v>
      </c>
      <c r="B46" s="93"/>
      <c r="C46" s="93"/>
      <c r="D46" s="93"/>
      <c r="E46" s="93"/>
      <c r="F46" s="93"/>
      <c r="G46" s="93"/>
      <c r="H46" s="94"/>
      <c r="I46" s="94"/>
    </row>
    <row r="47" spans="1:9" ht="15" customHeight="1">
      <c r="A47" s="24" t="s">
        <v>80</v>
      </c>
      <c r="B47" s="28" t="s">
        <v>1</v>
      </c>
      <c r="C47" s="31">
        <v>10</v>
      </c>
      <c r="D47" s="31" t="s">
        <v>21</v>
      </c>
      <c r="E47" s="30">
        <v>78</v>
      </c>
      <c r="F47" s="36"/>
      <c r="G47" s="14"/>
      <c r="H47" s="15"/>
      <c r="I47" s="62">
        <f t="shared" ref="I47:I56" si="1">(E47*F47)</f>
        <v>0</v>
      </c>
    </row>
    <row r="48" spans="1:9" ht="15" customHeight="1">
      <c r="A48" s="24" t="s">
        <v>53</v>
      </c>
      <c r="B48" s="28" t="s">
        <v>1</v>
      </c>
      <c r="C48" s="31">
        <v>8</v>
      </c>
      <c r="D48" s="31" t="s">
        <v>22</v>
      </c>
      <c r="E48" s="30">
        <v>68</v>
      </c>
      <c r="F48" s="36"/>
      <c r="G48" s="14"/>
      <c r="H48" s="15"/>
      <c r="I48" s="62">
        <f t="shared" si="1"/>
        <v>0</v>
      </c>
    </row>
    <row r="49" spans="1:9" ht="15" customHeight="1">
      <c r="A49" s="24" t="s">
        <v>81</v>
      </c>
      <c r="B49" s="28" t="s">
        <v>1</v>
      </c>
      <c r="C49" s="31">
        <v>8</v>
      </c>
      <c r="D49" s="31" t="s">
        <v>22</v>
      </c>
      <c r="E49" s="30">
        <v>78</v>
      </c>
      <c r="F49" s="36"/>
      <c r="G49" s="14"/>
      <c r="H49" s="15"/>
      <c r="I49" s="62">
        <f t="shared" si="1"/>
        <v>0</v>
      </c>
    </row>
    <row r="50" spans="1:9" ht="15" customHeight="1">
      <c r="A50" s="26" t="s">
        <v>82</v>
      </c>
      <c r="B50" s="28" t="s">
        <v>1</v>
      </c>
      <c r="C50" s="31">
        <v>10</v>
      </c>
      <c r="D50" s="31" t="s">
        <v>21</v>
      </c>
      <c r="E50" s="30">
        <v>68</v>
      </c>
      <c r="F50" s="36"/>
      <c r="G50" s="14"/>
      <c r="H50" s="15">
        <v>5</v>
      </c>
      <c r="I50" s="62">
        <f t="shared" si="1"/>
        <v>0</v>
      </c>
    </row>
    <row r="51" spans="1:9" ht="15" customHeight="1">
      <c r="A51" s="26" t="s">
        <v>57</v>
      </c>
      <c r="B51" s="28" t="s">
        <v>1</v>
      </c>
      <c r="C51" s="31">
        <v>10</v>
      </c>
      <c r="D51" s="31" t="s">
        <v>21</v>
      </c>
      <c r="E51" s="30">
        <v>68</v>
      </c>
      <c r="F51" s="36"/>
      <c r="G51" s="14"/>
      <c r="H51" s="15">
        <v>4</v>
      </c>
      <c r="I51" s="62">
        <f t="shared" si="1"/>
        <v>0</v>
      </c>
    </row>
    <row r="52" spans="1:9" ht="15" customHeight="1">
      <c r="A52" s="5" t="s">
        <v>7</v>
      </c>
      <c r="B52" s="28" t="s">
        <v>1</v>
      </c>
      <c r="C52" s="31">
        <v>8</v>
      </c>
      <c r="D52" s="31" t="s">
        <v>22</v>
      </c>
      <c r="E52" s="30">
        <v>68</v>
      </c>
      <c r="F52" s="36"/>
      <c r="G52" s="14"/>
      <c r="H52" s="15"/>
      <c r="I52" s="62">
        <f t="shared" si="1"/>
        <v>0</v>
      </c>
    </row>
    <row r="53" spans="1:9" ht="15" customHeight="1">
      <c r="A53" s="5" t="s">
        <v>38</v>
      </c>
      <c r="B53" s="28" t="s">
        <v>1</v>
      </c>
      <c r="C53" s="31">
        <v>10</v>
      </c>
      <c r="D53" s="31" t="s">
        <v>21</v>
      </c>
      <c r="E53" s="30">
        <v>78</v>
      </c>
      <c r="F53" s="36"/>
      <c r="G53" s="14"/>
      <c r="H53" s="15"/>
      <c r="I53" s="62">
        <f t="shared" si="1"/>
        <v>0</v>
      </c>
    </row>
    <row r="54" spans="1:9" ht="15" customHeight="1">
      <c r="A54" s="26" t="s">
        <v>36</v>
      </c>
      <c r="B54" s="28" t="s">
        <v>1</v>
      </c>
      <c r="C54" s="31">
        <v>10</v>
      </c>
      <c r="D54" s="31" t="s">
        <v>21</v>
      </c>
      <c r="E54" s="30">
        <v>68</v>
      </c>
      <c r="F54" s="36"/>
      <c r="G54" s="14"/>
      <c r="H54" s="15"/>
      <c r="I54" s="62">
        <f t="shared" si="1"/>
        <v>0</v>
      </c>
    </row>
    <row r="55" spans="1:9" ht="15" customHeight="1">
      <c r="A55" s="26" t="s">
        <v>83</v>
      </c>
      <c r="B55" s="28" t="s">
        <v>1</v>
      </c>
      <c r="C55" s="31">
        <v>10</v>
      </c>
      <c r="D55" s="31" t="s">
        <v>21</v>
      </c>
      <c r="E55" s="30">
        <v>68</v>
      </c>
      <c r="F55" s="36"/>
      <c r="G55" s="14"/>
      <c r="H55" s="15"/>
      <c r="I55" s="62">
        <f t="shared" si="1"/>
        <v>0</v>
      </c>
    </row>
    <row r="56" spans="1:9" ht="15" customHeight="1">
      <c r="A56" s="27" t="s">
        <v>34</v>
      </c>
      <c r="B56" s="28" t="s">
        <v>1</v>
      </c>
      <c r="C56" s="31">
        <v>8</v>
      </c>
      <c r="D56" s="31" t="s">
        <v>22</v>
      </c>
      <c r="E56" s="30">
        <v>78</v>
      </c>
      <c r="F56" s="36"/>
      <c r="G56" s="14"/>
      <c r="H56" s="15">
        <v>3</v>
      </c>
      <c r="I56" s="62">
        <f t="shared" si="1"/>
        <v>0</v>
      </c>
    </row>
    <row r="57" spans="1:9" ht="15" customHeight="1">
      <c r="A57" s="90" t="s">
        <v>14</v>
      </c>
      <c r="B57" s="91"/>
      <c r="C57" s="91"/>
      <c r="D57" s="91"/>
      <c r="E57" s="91"/>
      <c r="F57" s="91"/>
      <c r="G57" s="91"/>
      <c r="H57" s="91"/>
      <c r="I57" s="91"/>
    </row>
    <row r="58" spans="1:9" ht="15" customHeight="1">
      <c r="A58" s="5" t="s">
        <v>48</v>
      </c>
      <c r="B58" s="28" t="s">
        <v>1</v>
      </c>
      <c r="C58" s="31">
        <v>10</v>
      </c>
      <c r="D58" s="31" t="s">
        <v>21</v>
      </c>
      <c r="E58" s="30">
        <v>68</v>
      </c>
      <c r="F58" s="36"/>
      <c r="G58" s="14"/>
      <c r="H58" s="15">
        <v>3</v>
      </c>
      <c r="I58" s="62">
        <f t="shared" ref="I58:I68" si="2">(E58*F58)</f>
        <v>0</v>
      </c>
    </row>
    <row r="59" spans="1:9" ht="15" customHeight="1">
      <c r="A59" s="5" t="s">
        <v>55</v>
      </c>
      <c r="B59" s="28" t="s">
        <v>1</v>
      </c>
      <c r="C59" s="31">
        <v>10</v>
      </c>
      <c r="D59" s="31" t="s">
        <v>21</v>
      </c>
      <c r="E59" s="30">
        <v>78</v>
      </c>
      <c r="F59" s="36"/>
      <c r="G59" s="14"/>
      <c r="H59" s="15"/>
      <c r="I59" s="62">
        <f t="shared" si="2"/>
        <v>0</v>
      </c>
    </row>
    <row r="60" spans="1:9" ht="15" customHeight="1">
      <c r="A60" s="5" t="s">
        <v>37</v>
      </c>
      <c r="B60" s="28" t="s">
        <v>1</v>
      </c>
      <c r="C60" s="31">
        <v>8</v>
      </c>
      <c r="D60" s="31" t="s">
        <v>22</v>
      </c>
      <c r="E60" s="30">
        <v>78</v>
      </c>
      <c r="F60" s="36"/>
      <c r="G60" s="14"/>
      <c r="H60" s="15">
        <v>4</v>
      </c>
      <c r="I60" s="62">
        <f t="shared" si="2"/>
        <v>0</v>
      </c>
    </row>
    <row r="61" spans="1:9" ht="15" customHeight="1">
      <c r="A61" s="5" t="s">
        <v>24</v>
      </c>
      <c r="B61" s="28" t="s">
        <v>1</v>
      </c>
      <c r="C61" s="31">
        <v>10</v>
      </c>
      <c r="D61" s="31" t="s">
        <v>21</v>
      </c>
      <c r="E61" s="30">
        <v>68</v>
      </c>
      <c r="F61" s="36"/>
      <c r="G61" s="14"/>
      <c r="H61" s="15">
        <v>4</v>
      </c>
      <c r="I61" s="62">
        <f t="shared" si="2"/>
        <v>0</v>
      </c>
    </row>
    <row r="62" spans="1:9" ht="15" customHeight="1">
      <c r="A62" s="5" t="s">
        <v>35</v>
      </c>
      <c r="B62" s="28" t="s">
        <v>1</v>
      </c>
      <c r="C62" s="31">
        <v>10</v>
      </c>
      <c r="D62" s="31" t="s">
        <v>21</v>
      </c>
      <c r="E62" s="30">
        <v>68</v>
      </c>
      <c r="F62" s="36"/>
      <c r="G62" s="14"/>
      <c r="H62" s="15">
        <v>5</v>
      </c>
      <c r="I62" s="62">
        <f t="shared" si="2"/>
        <v>0</v>
      </c>
    </row>
    <row r="63" spans="1:9" ht="15" customHeight="1">
      <c r="A63" s="5" t="s">
        <v>49</v>
      </c>
      <c r="B63" s="28" t="s">
        <v>1</v>
      </c>
      <c r="C63" s="31">
        <v>10</v>
      </c>
      <c r="D63" s="31" t="s">
        <v>21</v>
      </c>
      <c r="E63" s="30">
        <v>68</v>
      </c>
      <c r="F63" s="36"/>
      <c r="G63" s="14"/>
      <c r="H63" s="15">
        <v>5</v>
      </c>
      <c r="I63" s="62">
        <f t="shared" si="2"/>
        <v>0</v>
      </c>
    </row>
    <row r="64" spans="1:9" ht="15" customHeight="1">
      <c r="A64" s="5" t="s">
        <v>39</v>
      </c>
      <c r="B64" s="28" t="s">
        <v>1</v>
      </c>
      <c r="C64" s="31">
        <v>10</v>
      </c>
      <c r="D64" s="31" t="s">
        <v>21</v>
      </c>
      <c r="E64" s="30">
        <v>68</v>
      </c>
      <c r="F64" s="36"/>
      <c r="G64" s="14"/>
      <c r="H64" s="15">
        <v>5</v>
      </c>
      <c r="I64" s="62">
        <f t="shared" si="2"/>
        <v>0</v>
      </c>
    </row>
    <row r="65" spans="1:10" ht="15" customHeight="1">
      <c r="A65" s="5" t="s">
        <v>51</v>
      </c>
      <c r="B65" s="28" t="s">
        <v>1</v>
      </c>
      <c r="C65" s="31">
        <v>10</v>
      </c>
      <c r="D65" s="31" t="s">
        <v>21</v>
      </c>
      <c r="E65" s="30">
        <v>68</v>
      </c>
      <c r="F65" s="36"/>
      <c r="G65" s="14"/>
      <c r="H65" s="15">
        <v>5</v>
      </c>
      <c r="I65" s="62">
        <f t="shared" si="2"/>
        <v>0</v>
      </c>
    </row>
    <row r="66" spans="1:10" ht="15" customHeight="1">
      <c r="A66" s="5" t="s">
        <v>50</v>
      </c>
      <c r="B66" s="28" t="s">
        <v>1</v>
      </c>
      <c r="C66" s="31">
        <v>10</v>
      </c>
      <c r="D66" s="31" t="s">
        <v>21</v>
      </c>
      <c r="E66" s="30">
        <v>68</v>
      </c>
      <c r="F66" s="36"/>
      <c r="G66" s="14"/>
      <c r="H66" s="15">
        <v>4</v>
      </c>
      <c r="I66" s="62">
        <f t="shared" si="2"/>
        <v>0</v>
      </c>
    </row>
    <row r="67" spans="1:10" ht="15" customHeight="1">
      <c r="A67" s="5" t="s">
        <v>43</v>
      </c>
      <c r="B67" s="28" t="s">
        <v>1</v>
      </c>
      <c r="C67" s="31">
        <v>10</v>
      </c>
      <c r="D67" s="31" t="s">
        <v>21</v>
      </c>
      <c r="E67" s="30">
        <v>68</v>
      </c>
      <c r="F67" s="36"/>
      <c r="G67" s="14"/>
      <c r="H67" s="15"/>
      <c r="I67" s="62">
        <f t="shared" si="2"/>
        <v>0</v>
      </c>
    </row>
    <row r="68" spans="1:10" ht="15" customHeight="1">
      <c r="A68" s="5" t="s">
        <v>12</v>
      </c>
      <c r="B68" s="28" t="s">
        <v>1</v>
      </c>
      <c r="C68" s="31">
        <v>10</v>
      </c>
      <c r="D68" s="31" t="s">
        <v>21</v>
      </c>
      <c r="E68" s="30">
        <v>78</v>
      </c>
      <c r="F68" s="36"/>
      <c r="G68" s="14"/>
      <c r="H68" s="15">
        <v>1</v>
      </c>
      <c r="I68" s="62">
        <f t="shared" si="2"/>
        <v>0</v>
      </c>
    </row>
    <row r="69" spans="1:10" ht="15" customHeight="1">
      <c r="A69" s="90" t="s">
        <v>13</v>
      </c>
      <c r="B69" s="91"/>
      <c r="C69" s="91"/>
      <c r="D69" s="91"/>
      <c r="E69" s="91"/>
      <c r="F69" s="91"/>
      <c r="G69" s="91"/>
      <c r="H69" s="91"/>
      <c r="I69" s="91"/>
    </row>
    <row r="70" spans="1:10" ht="15" customHeight="1">
      <c r="A70" s="5" t="s">
        <v>52</v>
      </c>
      <c r="B70" s="28" t="s">
        <v>1</v>
      </c>
      <c r="C70" s="31">
        <v>10</v>
      </c>
      <c r="D70" s="31" t="s">
        <v>21</v>
      </c>
      <c r="E70" s="30">
        <v>68</v>
      </c>
      <c r="F70" s="36"/>
      <c r="G70" s="14"/>
      <c r="H70" s="15">
        <v>2</v>
      </c>
      <c r="I70" s="62">
        <f t="shared" ref="I70:I77" si="3">(E70*F70)</f>
        <v>0</v>
      </c>
    </row>
    <row r="71" spans="1:10" ht="15" customHeight="1">
      <c r="A71" s="5" t="s">
        <v>23</v>
      </c>
      <c r="B71" s="28" t="s">
        <v>1</v>
      </c>
      <c r="C71" s="31">
        <v>10</v>
      </c>
      <c r="D71" s="31" t="s">
        <v>21</v>
      </c>
      <c r="E71" s="30">
        <v>68</v>
      </c>
      <c r="F71" s="36"/>
      <c r="G71" s="14"/>
      <c r="H71" s="15">
        <v>2</v>
      </c>
      <c r="I71" s="62">
        <f t="shared" si="3"/>
        <v>0</v>
      </c>
    </row>
    <row r="72" spans="1:10" ht="15" customHeight="1">
      <c r="A72" s="5" t="s">
        <v>16</v>
      </c>
      <c r="B72" s="28" t="s">
        <v>1</v>
      </c>
      <c r="C72" s="31">
        <v>10</v>
      </c>
      <c r="D72" s="31" t="s">
        <v>21</v>
      </c>
      <c r="E72" s="30">
        <v>68</v>
      </c>
      <c r="F72" s="36"/>
      <c r="G72" s="14" t="s">
        <v>84</v>
      </c>
      <c r="H72" s="15">
        <v>2</v>
      </c>
      <c r="I72" s="62">
        <f t="shared" si="3"/>
        <v>0</v>
      </c>
    </row>
    <row r="73" spans="1:10" ht="15" customHeight="1">
      <c r="A73" s="5" t="s">
        <v>15</v>
      </c>
      <c r="B73" s="28" t="s">
        <v>1</v>
      </c>
      <c r="C73" s="31">
        <v>10</v>
      </c>
      <c r="D73" s="31" t="s">
        <v>21</v>
      </c>
      <c r="E73" s="30">
        <v>68</v>
      </c>
      <c r="F73" s="36"/>
      <c r="G73" s="14"/>
      <c r="H73" s="15">
        <v>2</v>
      </c>
      <c r="I73" s="62">
        <f t="shared" si="3"/>
        <v>0</v>
      </c>
    </row>
    <row r="74" spans="1:10" ht="15" customHeight="1">
      <c r="A74" s="52" t="s">
        <v>44</v>
      </c>
      <c r="B74" s="29" t="s">
        <v>1</v>
      </c>
      <c r="C74" s="53">
        <v>10</v>
      </c>
      <c r="D74" s="31" t="s">
        <v>21</v>
      </c>
      <c r="E74" s="30">
        <v>68</v>
      </c>
      <c r="F74" s="54"/>
      <c r="G74" s="55"/>
      <c r="H74" s="15">
        <v>2</v>
      </c>
      <c r="I74" s="62">
        <f t="shared" si="3"/>
        <v>0</v>
      </c>
    </row>
    <row r="75" spans="1:10" ht="15" customHeight="1">
      <c r="A75" s="52" t="s">
        <v>45</v>
      </c>
      <c r="B75" s="29" t="s">
        <v>1</v>
      </c>
      <c r="C75" s="53">
        <v>10</v>
      </c>
      <c r="D75" s="53" t="s">
        <v>21</v>
      </c>
      <c r="E75" s="30">
        <v>68</v>
      </c>
      <c r="F75" s="54"/>
      <c r="G75" s="55"/>
      <c r="H75" s="15">
        <v>2</v>
      </c>
      <c r="I75" s="62">
        <f t="shared" si="3"/>
        <v>0</v>
      </c>
    </row>
    <row r="76" spans="1:10" ht="15" customHeight="1">
      <c r="A76" s="69"/>
      <c r="B76" s="63"/>
      <c r="C76" s="64"/>
      <c r="D76" s="70" t="s">
        <v>26</v>
      </c>
      <c r="E76" s="65"/>
      <c r="F76" s="66"/>
      <c r="G76" s="67"/>
      <c r="H76" s="68"/>
      <c r="I76" s="77"/>
      <c r="J76" s="4"/>
    </row>
    <row r="77" spans="1:10" ht="15" customHeight="1">
      <c r="A77" s="120" t="s">
        <v>25</v>
      </c>
      <c r="B77" s="71" t="s">
        <v>1</v>
      </c>
      <c r="C77" s="53">
        <v>8</v>
      </c>
      <c r="D77" s="53" t="s">
        <v>22</v>
      </c>
      <c r="E77" s="121">
        <v>68</v>
      </c>
      <c r="F77" s="54"/>
      <c r="G77" s="55"/>
      <c r="H77" s="122"/>
      <c r="I77" s="123">
        <f t="shared" si="3"/>
        <v>0</v>
      </c>
      <c r="J77" s="4"/>
    </row>
    <row r="78" spans="1:10" ht="15" customHeight="1">
      <c r="A78" s="124"/>
      <c r="B78" s="112"/>
      <c r="C78" s="113"/>
      <c r="D78" s="126" t="s">
        <v>87</v>
      </c>
      <c r="E78" s="115"/>
      <c r="F78" s="116"/>
      <c r="G78" s="117"/>
      <c r="H78" s="118"/>
      <c r="I78" s="125"/>
      <c r="J78" s="4"/>
    </row>
    <row r="79" spans="1:10" ht="15" customHeight="1">
      <c r="A79" s="127" t="s">
        <v>88</v>
      </c>
      <c r="B79" s="128" t="s">
        <v>1</v>
      </c>
      <c r="C79" s="31">
        <v>6</v>
      </c>
      <c r="D79" s="31" t="s">
        <v>89</v>
      </c>
      <c r="E79" s="30">
        <v>45</v>
      </c>
      <c r="F79" s="129"/>
      <c r="G79" s="130"/>
      <c r="H79" s="15"/>
      <c r="I79" s="131">
        <f>(E79*F79)</f>
        <v>0</v>
      </c>
      <c r="J79" s="4"/>
    </row>
    <row r="80" spans="1:10" ht="15" customHeight="1">
      <c r="A80" s="5" t="s">
        <v>90</v>
      </c>
      <c r="B80" s="128" t="s">
        <v>1</v>
      </c>
      <c r="C80" s="31">
        <v>12</v>
      </c>
      <c r="D80" s="31" t="s">
        <v>89</v>
      </c>
      <c r="E80" s="30">
        <v>45</v>
      </c>
      <c r="F80" s="36"/>
      <c r="G80" s="14"/>
      <c r="H80" s="15"/>
      <c r="I80" s="131">
        <f>(E80*F80)</f>
        <v>0</v>
      </c>
      <c r="J80" s="4"/>
    </row>
    <row r="81" spans="1:10" ht="15" customHeight="1">
      <c r="A81" s="5" t="s">
        <v>92</v>
      </c>
      <c r="B81" s="128" t="s">
        <v>1</v>
      </c>
      <c r="C81" s="31">
        <v>6</v>
      </c>
      <c r="D81" s="31" t="s">
        <v>89</v>
      </c>
      <c r="E81" s="30">
        <v>45</v>
      </c>
      <c r="F81" s="36"/>
      <c r="G81" s="14"/>
      <c r="H81" s="15"/>
      <c r="I81" s="131">
        <f t="shared" ref="I81:I82" si="4">(E81*F81)</f>
        <v>0</v>
      </c>
      <c r="J81" s="4"/>
    </row>
    <row r="82" spans="1:10" ht="15" customHeight="1">
      <c r="A82" s="5" t="s">
        <v>91</v>
      </c>
      <c r="B82" s="128" t="s">
        <v>1</v>
      </c>
      <c r="C82" s="31">
        <v>8</v>
      </c>
      <c r="D82" s="31" t="s">
        <v>89</v>
      </c>
      <c r="E82" s="30">
        <v>55</v>
      </c>
      <c r="F82" s="36"/>
      <c r="G82" s="14"/>
      <c r="H82" s="15"/>
      <c r="I82" s="131">
        <f t="shared" si="4"/>
        <v>0</v>
      </c>
      <c r="J82" s="4"/>
    </row>
    <row r="83" spans="1:10" ht="15" customHeight="1">
      <c r="A83" s="111"/>
      <c r="B83" s="112"/>
      <c r="C83" s="113"/>
      <c r="D83" s="114" t="s">
        <v>85</v>
      </c>
      <c r="E83" s="115"/>
      <c r="F83" s="116"/>
      <c r="G83" s="117"/>
      <c r="H83" s="118"/>
      <c r="I83" s="119"/>
      <c r="J83" s="4"/>
    </row>
    <row r="84" spans="1:10" ht="15" customHeight="1">
      <c r="A84" s="102"/>
      <c r="B84" s="103"/>
      <c r="C84" s="104"/>
      <c r="D84" s="105" t="s">
        <v>86</v>
      </c>
      <c r="E84" s="106"/>
      <c r="F84" s="107"/>
      <c r="G84" s="108"/>
      <c r="H84" s="109"/>
      <c r="I84" s="110"/>
      <c r="J84" s="4"/>
    </row>
    <row r="85" spans="1:10" ht="15" customHeight="1">
      <c r="A85" s="5" t="s">
        <v>93</v>
      </c>
      <c r="B85" s="56" t="s">
        <v>1</v>
      </c>
      <c r="C85" s="57">
        <v>12</v>
      </c>
      <c r="D85" s="57" t="s">
        <v>21</v>
      </c>
      <c r="E85" s="58">
        <v>35</v>
      </c>
      <c r="F85" s="59"/>
      <c r="G85" s="60"/>
      <c r="H85" s="61"/>
      <c r="I85" s="79">
        <f>(E85*F85)</f>
        <v>0</v>
      </c>
      <c r="J85" s="4"/>
    </row>
    <row r="86" spans="1:10" ht="15" customHeight="1">
      <c r="A86" s="5" t="s">
        <v>94</v>
      </c>
      <c r="B86" s="56" t="s">
        <v>1</v>
      </c>
      <c r="C86" s="57">
        <v>12</v>
      </c>
      <c r="D86" s="57" t="s">
        <v>21</v>
      </c>
      <c r="E86" s="58">
        <v>35</v>
      </c>
      <c r="F86" s="59"/>
      <c r="G86" s="60"/>
      <c r="H86" s="61"/>
      <c r="I86" s="79">
        <f t="shared" ref="I86:I89" si="5">(E86*F86)</f>
        <v>0</v>
      </c>
      <c r="J86" s="4"/>
    </row>
    <row r="87" spans="1:10" ht="15" customHeight="1">
      <c r="A87" s="5" t="s">
        <v>95</v>
      </c>
      <c r="B87" s="56" t="s">
        <v>1</v>
      </c>
      <c r="C87" s="57">
        <v>12</v>
      </c>
      <c r="D87" s="57" t="s">
        <v>21</v>
      </c>
      <c r="E87" s="58">
        <v>35</v>
      </c>
      <c r="F87" s="59"/>
      <c r="G87" s="60"/>
      <c r="H87" s="61"/>
      <c r="I87" s="79">
        <f t="shared" si="5"/>
        <v>0</v>
      </c>
      <c r="J87" s="4"/>
    </row>
    <row r="88" spans="1:10" ht="15" customHeight="1">
      <c r="A88" s="5" t="s">
        <v>96</v>
      </c>
      <c r="B88" s="56" t="s">
        <v>1</v>
      </c>
      <c r="C88" s="57">
        <v>12</v>
      </c>
      <c r="D88" s="57" t="s">
        <v>21</v>
      </c>
      <c r="E88" s="58">
        <v>35</v>
      </c>
      <c r="F88" s="59"/>
      <c r="G88" s="60"/>
      <c r="H88" s="61"/>
      <c r="I88" s="79">
        <f t="shared" si="5"/>
        <v>0</v>
      </c>
      <c r="J88" s="4"/>
    </row>
    <row r="89" spans="1:10" ht="15" customHeight="1">
      <c r="A89" s="5" t="s">
        <v>97</v>
      </c>
      <c r="B89" s="71" t="s">
        <v>1</v>
      </c>
      <c r="C89" s="72">
        <v>12</v>
      </c>
      <c r="D89" s="72" t="s">
        <v>21</v>
      </c>
      <c r="E89" s="58">
        <v>35</v>
      </c>
      <c r="F89" s="74"/>
      <c r="G89" s="75"/>
      <c r="H89" s="76"/>
      <c r="I89" s="79">
        <f t="shared" si="5"/>
        <v>0</v>
      </c>
      <c r="J89" s="4"/>
    </row>
    <row r="90" spans="1:10" ht="15" customHeight="1">
      <c r="A90" s="133"/>
      <c r="B90" s="134"/>
      <c r="C90" s="134"/>
      <c r="D90" s="136" t="s">
        <v>98</v>
      </c>
      <c r="E90" s="134"/>
      <c r="F90" s="134"/>
      <c r="G90" s="134"/>
      <c r="H90" s="134"/>
      <c r="I90" s="135"/>
      <c r="J90" s="4"/>
    </row>
    <row r="91" spans="1:10" ht="15" customHeight="1">
      <c r="A91" s="5" t="s">
        <v>99</v>
      </c>
      <c r="B91" s="56" t="s">
        <v>1</v>
      </c>
      <c r="C91" s="57">
        <v>12</v>
      </c>
      <c r="D91" s="57" t="s">
        <v>21</v>
      </c>
      <c r="E91" s="58">
        <v>45</v>
      </c>
      <c r="F91" s="59"/>
      <c r="G91" s="60"/>
      <c r="H91" s="61"/>
      <c r="I91" s="79">
        <f t="shared" ref="I86:I111" si="6">(E91*F91)</f>
        <v>0</v>
      </c>
      <c r="J91" s="4"/>
    </row>
    <row r="92" spans="1:10" ht="15" customHeight="1">
      <c r="A92" s="5" t="s">
        <v>100</v>
      </c>
      <c r="B92" s="56" t="s">
        <v>1</v>
      </c>
      <c r="C92" s="57">
        <v>12</v>
      </c>
      <c r="D92" s="57" t="s">
        <v>21</v>
      </c>
      <c r="E92" s="58">
        <v>45</v>
      </c>
      <c r="F92" s="59"/>
      <c r="G92" s="60"/>
      <c r="H92" s="61"/>
      <c r="I92" s="79">
        <f t="shared" si="6"/>
        <v>0</v>
      </c>
      <c r="J92" s="4"/>
    </row>
    <row r="93" spans="1:10" ht="15" customHeight="1">
      <c r="A93" s="5" t="s">
        <v>101</v>
      </c>
      <c r="B93" s="56" t="s">
        <v>1</v>
      </c>
      <c r="C93" s="57">
        <v>12</v>
      </c>
      <c r="D93" s="57" t="s">
        <v>21</v>
      </c>
      <c r="E93" s="58">
        <v>45</v>
      </c>
      <c r="F93" s="59"/>
      <c r="G93" s="60"/>
      <c r="H93" s="61"/>
      <c r="I93" s="79">
        <f t="shared" si="6"/>
        <v>0</v>
      </c>
      <c r="J93" s="4"/>
    </row>
    <row r="94" spans="1:10" ht="15" customHeight="1">
      <c r="A94" s="133"/>
      <c r="B94" s="134"/>
      <c r="C94" s="134"/>
      <c r="D94" s="136" t="s">
        <v>102</v>
      </c>
      <c r="E94" s="134"/>
      <c r="F94" s="134"/>
      <c r="G94" s="134"/>
      <c r="H94" s="134"/>
      <c r="I94" s="135"/>
      <c r="J94" s="4"/>
    </row>
    <row r="95" spans="1:10" ht="15" customHeight="1">
      <c r="A95" s="5" t="s">
        <v>103</v>
      </c>
      <c r="B95" s="56" t="s">
        <v>1</v>
      </c>
      <c r="C95" s="57">
        <v>12</v>
      </c>
      <c r="D95" s="57" t="s">
        <v>21</v>
      </c>
      <c r="E95" s="58">
        <v>39</v>
      </c>
      <c r="F95" s="59"/>
      <c r="G95" s="60"/>
      <c r="H95" s="61"/>
      <c r="I95" s="79">
        <f t="shared" si="6"/>
        <v>0</v>
      </c>
      <c r="J95" s="4"/>
    </row>
    <row r="96" spans="1:10" ht="15" customHeight="1">
      <c r="A96" s="5" t="s">
        <v>104</v>
      </c>
      <c r="B96" s="56" t="s">
        <v>1</v>
      </c>
      <c r="C96" s="57">
        <v>12</v>
      </c>
      <c r="D96" s="57" t="s">
        <v>21</v>
      </c>
      <c r="E96" s="58">
        <v>44</v>
      </c>
      <c r="F96" s="59"/>
      <c r="G96" s="60"/>
      <c r="H96" s="61"/>
      <c r="I96" s="79">
        <f t="shared" si="6"/>
        <v>0</v>
      </c>
      <c r="J96" s="4"/>
    </row>
    <row r="97" spans="1:10" ht="15" customHeight="1">
      <c r="A97" s="5" t="s">
        <v>105</v>
      </c>
      <c r="B97" s="56" t="s">
        <v>1</v>
      </c>
      <c r="C97" s="57">
        <v>12</v>
      </c>
      <c r="D97" s="57" t="s">
        <v>21</v>
      </c>
      <c r="E97" s="58">
        <v>0</v>
      </c>
      <c r="F97" s="59"/>
      <c r="G97" s="60" t="s">
        <v>84</v>
      </c>
      <c r="H97" s="61"/>
      <c r="I97" s="79">
        <f t="shared" si="6"/>
        <v>0</v>
      </c>
      <c r="J97" s="4"/>
    </row>
    <row r="98" spans="1:10" ht="15" customHeight="1">
      <c r="A98" s="5" t="s">
        <v>112</v>
      </c>
      <c r="B98" s="56" t="s">
        <v>1</v>
      </c>
      <c r="C98" s="57">
        <v>12</v>
      </c>
      <c r="D98" s="57" t="s">
        <v>21</v>
      </c>
      <c r="E98" s="58">
        <v>44</v>
      </c>
      <c r="F98" s="59"/>
      <c r="G98" s="60"/>
      <c r="H98" s="61"/>
      <c r="I98" s="79">
        <f t="shared" si="6"/>
        <v>0</v>
      </c>
      <c r="J98" s="4"/>
    </row>
    <row r="99" spans="1:10" ht="15" customHeight="1">
      <c r="A99" s="140" t="s">
        <v>106</v>
      </c>
      <c r="B99" s="56" t="s">
        <v>1</v>
      </c>
      <c r="C99" s="57">
        <v>12</v>
      </c>
      <c r="D99" s="57" t="s">
        <v>21</v>
      </c>
      <c r="E99" s="58">
        <v>44</v>
      </c>
      <c r="F99" s="59"/>
      <c r="G99" s="60"/>
      <c r="H99" s="61"/>
      <c r="I99" s="79">
        <f t="shared" si="6"/>
        <v>0</v>
      </c>
      <c r="J99" s="4"/>
    </row>
    <row r="100" spans="1:10" ht="15" customHeight="1">
      <c r="A100" s="5" t="s">
        <v>107</v>
      </c>
      <c r="B100" s="56" t="s">
        <v>1</v>
      </c>
      <c r="C100" s="57">
        <v>12</v>
      </c>
      <c r="D100" s="57" t="s">
        <v>21</v>
      </c>
      <c r="E100" s="58">
        <v>39</v>
      </c>
      <c r="F100" s="59"/>
      <c r="G100" s="60"/>
      <c r="H100" s="61"/>
      <c r="I100" s="79">
        <f t="shared" si="6"/>
        <v>0</v>
      </c>
      <c r="J100" s="4"/>
    </row>
    <row r="101" spans="1:10" ht="15" customHeight="1">
      <c r="A101" s="5" t="s">
        <v>109</v>
      </c>
      <c r="B101" s="56" t="s">
        <v>1</v>
      </c>
      <c r="C101" s="57">
        <v>12</v>
      </c>
      <c r="D101" s="57" t="s">
        <v>21</v>
      </c>
      <c r="E101" s="58">
        <v>44</v>
      </c>
      <c r="F101" s="59"/>
      <c r="G101" s="60"/>
      <c r="H101" s="61"/>
      <c r="I101" s="79">
        <f t="shared" si="6"/>
        <v>0</v>
      </c>
      <c r="J101" s="4"/>
    </row>
    <row r="102" spans="1:10" ht="15" customHeight="1">
      <c r="A102" s="5" t="s">
        <v>108</v>
      </c>
      <c r="B102" s="56" t="s">
        <v>1</v>
      </c>
      <c r="C102" s="57">
        <v>12</v>
      </c>
      <c r="D102" s="57" t="s">
        <v>21</v>
      </c>
      <c r="E102" s="58">
        <v>39</v>
      </c>
      <c r="F102" s="59"/>
      <c r="G102" s="60"/>
      <c r="H102" s="61"/>
      <c r="I102" s="79">
        <f t="shared" si="6"/>
        <v>0</v>
      </c>
      <c r="J102" s="4"/>
    </row>
    <row r="103" spans="1:10" ht="15" customHeight="1">
      <c r="A103" s="5" t="s">
        <v>110</v>
      </c>
      <c r="B103" s="56" t="s">
        <v>1</v>
      </c>
      <c r="C103" s="57">
        <v>12</v>
      </c>
      <c r="D103" s="57" t="s">
        <v>21</v>
      </c>
      <c r="E103" s="58">
        <v>44</v>
      </c>
      <c r="F103" s="59"/>
      <c r="G103" s="60"/>
      <c r="H103" s="61"/>
      <c r="I103" s="79">
        <f t="shared" si="6"/>
        <v>0</v>
      </c>
      <c r="J103" s="4"/>
    </row>
    <row r="104" spans="1:10" ht="15" customHeight="1">
      <c r="A104" s="5" t="s">
        <v>111</v>
      </c>
      <c r="B104" s="56" t="s">
        <v>1</v>
      </c>
      <c r="C104" s="57">
        <v>12</v>
      </c>
      <c r="D104" s="57" t="s">
        <v>21</v>
      </c>
      <c r="E104" s="58">
        <v>34</v>
      </c>
      <c r="F104" s="59"/>
      <c r="G104" s="60"/>
      <c r="H104" s="61"/>
      <c r="I104" s="79">
        <f t="shared" si="6"/>
        <v>0</v>
      </c>
      <c r="J104" s="4"/>
    </row>
    <row r="105" spans="1:10" ht="15" customHeight="1">
      <c r="A105" s="5" t="s">
        <v>113</v>
      </c>
      <c r="B105" s="56" t="s">
        <v>1</v>
      </c>
      <c r="C105" s="57">
        <v>12</v>
      </c>
      <c r="D105" s="57" t="s">
        <v>21</v>
      </c>
      <c r="E105" s="58">
        <v>44</v>
      </c>
      <c r="F105" s="59"/>
      <c r="G105" s="60"/>
      <c r="H105" s="61"/>
      <c r="I105" s="79">
        <f t="shared" si="6"/>
        <v>0</v>
      </c>
      <c r="J105" s="4"/>
    </row>
    <row r="106" spans="1:10" ht="15" customHeight="1">
      <c r="A106" s="141" t="s">
        <v>114</v>
      </c>
      <c r="B106" s="71" t="s">
        <v>1</v>
      </c>
      <c r="C106" s="72">
        <v>12</v>
      </c>
      <c r="D106" s="72" t="s">
        <v>21</v>
      </c>
      <c r="E106" s="73">
        <v>55</v>
      </c>
      <c r="F106" s="74"/>
      <c r="G106" s="75"/>
      <c r="H106" s="76"/>
      <c r="I106" s="78">
        <f t="shared" si="6"/>
        <v>0</v>
      </c>
      <c r="J106" s="4"/>
    </row>
    <row r="107" spans="1:10" ht="15" customHeight="1">
      <c r="A107" s="137" t="s">
        <v>115</v>
      </c>
      <c r="B107" s="138"/>
      <c r="C107" s="138"/>
      <c r="D107" s="138"/>
      <c r="E107" s="138"/>
      <c r="F107" s="138"/>
      <c r="G107" s="138"/>
      <c r="H107" s="138"/>
      <c r="I107" s="139"/>
      <c r="J107" s="4"/>
    </row>
    <row r="108" spans="1:10" ht="15" customHeight="1">
      <c r="A108" s="5" t="s">
        <v>116</v>
      </c>
      <c r="B108" s="56" t="s">
        <v>1</v>
      </c>
      <c r="C108" s="57">
        <v>12</v>
      </c>
      <c r="D108" s="57" t="s">
        <v>21</v>
      </c>
      <c r="E108" s="58">
        <v>60</v>
      </c>
      <c r="F108" s="59"/>
      <c r="G108" s="60" t="s">
        <v>84</v>
      </c>
      <c r="H108" s="61"/>
      <c r="I108" s="79">
        <f t="shared" si="6"/>
        <v>0</v>
      </c>
      <c r="J108" s="4"/>
    </row>
    <row r="109" spans="1:10" ht="15" customHeight="1">
      <c r="A109" s="5" t="s">
        <v>117</v>
      </c>
      <c r="B109" s="71" t="s">
        <v>1</v>
      </c>
      <c r="C109" s="72">
        <v>12</v>
      </c>
      <c r="D109" s="72" t="s">
        <v>21</v>
      </c>
      <c r="E109" s="73">
        <v>60</v>
      </c>
      <c r="F109" s="74"/>
      <c r="G109" s="75" t="s">
        <v>84</v>
      </c>
      <c r="H109" s="76"/>
      <c r="I109" s="78">
        <f t="shared" si="6"/>
        <v>0</v>
      </c>
      <c r="J109" s="4"/>
    </row>
    <row r="110" spans="1:10" ht="15" customHeight="1">
      <c r="A110" s="133"/>
      <c r="B110" s="134"/>
      <c r="C110" s="134"/>
      <c r="D110" s="136" t="s">
        <v>118</v>
      </c>
      <c r="E110" s="134"/>
      <c r="F110" s="134"/>
      <c r="G110" s="134"/>
      <c r="H110" s="134"/>
      <c r="I110" s="135"/>
      <c r="J110" s="4"/>
    </row>
    <row r="111" spans="1:10" ht="15" customHeight="1" thickBot="1">
      <c r="A111" s="132" t="s">
        <v>119</v>
      </c>
      <c r="B111" s="56" t="s">
        <v>1</v>
      </c>
      <c r="C111" s="57">
        <v>12</v>
      </c>
      <c r="D111" s="57" t="s">
        <v>89</v>
      </c>
      <c r="E111" s="58">
        <v>68</v>
      </c>
      <c r="F111" s="59"/>
      <c r="G111" s="60"/>
      <c r="H111" s="61"/>
      <c r="I111" s="79">
        <f t="shared" si="6"/>
        <v>0</v>
      </c>
      <c r="J111" s="4"/>
    </row>
    <row r="112" spans="1:10" ht="24.75" customHeight="1" thickBot="1">
      <c r="A112" s="86"/>
      <c r="B112" s="87"/>
      <c r="C112" s="87"/>
      <c r="D112" s="87"/>
      <c r="E112" s="87"/>
      <c r="F112" s="87"/>
      <c r="G112" s="87"/>
      <c r="H112" s="88"/>
      <c r="I112" s="80">
        <f>SUM(I13:I111)</f>
        <v>0</v>
      </c>
    </row>
    <row r="113" spans="1:8">
      <c r="A113" s="1"/>
      <c r="B113" s="1"/>
      <c r="C113" s="9"/>
      <c r="D113" s="9"/>
      <c r="E113" s="1"/>
      <c r="F113" s="23"/>
      <c r="G113" s="1"/>
      <c r="H113" s="1"/>
    </row>
    <row r="114" spans="1:8">
      <c r="A114" s="1"/>
      <c r="B114" s="1"/>
      <c r="C114" s="9"/>
      <c r="D114" s="9"/>
      <c r="E114" s="1"/>
      <c r="F114" s="23"/>
      <c r="G114" s="1"/>
      <c r="H114" s="1"/>
    </row>
    <row r="115" spans="1:8">
      <c r="A115" s="1"/>
      <c r="B115" s="1"/>
      <c r="C115" s="9"/>
      <c r="D115" s="9"/>
      <c r="E115" s="1"/>
      <c r="F115" s="23"/>
      <c r="G115" s="1"/>
      <c r="H115" s="1"/>
    </row>
    <row r="116" spans="1:8">
      <c r="A116" s="1"/>
      <c r="B116" s="1"/>
      <c r="C116" s="9"/>
      <c r="D116" s="9"/>
      <c r="E116" s="1"/>
      <c r="F116" s="23"/>
      <c r="G116" s="1"/>
      <c r="H116" s="1"/>
    </row>
    <row r="117" spans="1:8">
      <c r="G117" s="1"/>
      <c r="H117" s="1"/>
    </row>
    <row r="118" spans="1:8">
      <c r="G118" s="1"/>
      <c r="H118" s="1"/>
    </row>
    <row r="119" spans="1:8">
      <c r="G119" s="1"/>
      <c r="H119" s="1"/>
    </row>
    <row r="120" spans="1:8">
      <c r="G120" s="1"/>
      <c r="H120" s="1"/>
    </row>
    <row r="121" spans="1:8">
      <c r="G121" s="1"/>
      <c r="H121" s="1"/>
    </row>
    <row r="122" spans="1:8">
      <c r="G122" s="1"/>
      <c r="H122" s="1"/>
    </row>
    <row r="123" spans="1:8">
      <c r="G123" s="1"/>
      <c r="H123" s="1"/>
    </row>
    <row r="124" spans="1:8">
      <c r="G124" s="1"/>
      <c r="H124" s="1"/>
    </row>
    <row r="125" spans="1:8">
      <c r="G125" s="1"/>
      <c r="H125" s="1"/>
    </row>
    <row r="126" spans="1:8">
      <c r="G126" s="1"/>
      <c r="H126" s="1"/>
    </row>
    <row r="127" spans="1:8">
      <c r="G127" s="1"/>
      <c r="H127" s="1"/>
    </row>
    <row r="128" spans="1:8">
      <c r="G128" s="1"/>
      <c r="H128" s="1"/>
    </row>
    <row r="129" spans="7:8">
      <c r="G129" s="1"/>
      <c r="H129" s="1"/>
    </row>
    <row r="130" spans="7:8">
      <c r="G130" s="1"/>
      <c r="H130" s="1"/>
    </row>
    <row r="131" spans="7:8">
      <c r="G131" s="1"/>
      <c r="H131" s="1"/>
    </row>
    <row r="132" spans="7:8">
      <c r="G132" s="1"/>
      <c r="H132" s="1"/>
    </row>
    <row r="133" spans="7:8">
      <c r="G133" s="1"/>
      <c r="H133" s="1"/>
    </row>
    <row r="134" spans="7:8">
      <c r="G134" s="1"/>
      <c r="H134" s="1"/>
    </row>
    <row r="135" spans="7:8">
      <c r="G135" s="1"/>
      <c r="H135" s="1"/>
    </row>
    <row r="136" spans="7:8">
      <c r="G136" s="1"/>
      <c r="H136" s="1"/>
    </row>
    <row r="137" spans="7:8">
      <c r="H137" s="1"/>
    </row>
    <row r="138" spans="7:8">
      <c r="H138" s="1"/>
    </row>
  </sheetData>
  <mergeCells count="11">
    <mergeCell ref="A107:I107"/>
    <mergeCell ref="A4:F4"/>
    <mergeCell ref="A6:F6"/>
    <mergeCell ref="A7:F7"/>
    <mergeCell ref="A8:F8"/>
    <mergeCell ref="A112:H112"/>
    <mergeCell ref="A5:F5"/>
    <mergeCell ref="A57:I57"/>
    <mergeCell ref="A69:I69"/>
    <mergeCell ref="A46:I46"/>
    <mergeCell ref="A12:F12"/>
  </mergeCells>
  <phoneticPr fontId="1" type="noConversion"/>
  <hyperlinks>
    <hyperlink ref="A5:F5" r:id="rId1" display="Всю информацию о нашей продукции вы можете посмотреть на сайте     etiel.com.ua"/>
  </hyperlinks>
  <pageMargins left="0.23" right="0.2" top="0.22" bottom="0.4" header="0.2" footer="0.19"/>
  <pageSetup paperSize="9" scale="90" fitToHeight="2" orientation="portrait" r:id="rId2"/>
  <headerFooter alignWithMargins="0">
    <oddFooter>Страница &amp;P из &amp;N</oddFooter>
  </headerFooter>
  <cellWatches>
    <cellWatch r="A13"/>
  </cellWatch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прайс</vt:lpstr>
      <vt:lpstr>Диаграмма1</vt:lpstr>
      <vt:lpstr>прайс!Область_печати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Notik</cp:lastModifiedBy>
  <cp:lastPrinted>2018-03-27T11:17:06Z</cp:lastPrinted>
  <dcterms:created xsi:type="dcterms:W3CDTF">2005-09-05T19:50:11Z</dcterms:created>
  <dcterms:modified xsi:type="dcterms:W3CDTF">2023-01-31T21:25:52Z</dcterms:modified>
</cp:coreProperties>
</file>